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275" windowHeight="11730"/>
  </bookViews>
  <sheets>
    <sheet name="镇街申报" sheetId="1" r:id="rId1"/>
    <sheet name="Sheet3" sheetId="3" r:id="rId2"/>
  </sheets>
  <externalReferences>
    <externalReference r:id="rId3"/>
  </externalReferences>
  <definedNames>
    <definedName name="_xlnm._FilterDatabase" localSheetId="0" hidden="1">镇街申报!$A$5:$AR$110</definedName>
    <definedName name="项目类型">[1]勿删!$B$1:$N$1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L67" authorId="0">
      <text>
        <r>
          <rPr>
            <b/>
            <sz val="9"/>
            <rFont val="宋体"/>
            <charset val="134"/>
          </rPr>
          <t>Administrator:</t>
        </r>
        <r>
          <rPr>
            <sz val="9"/>
            <rFont val="宋体"/>
            <charset val="134"/>
          </rPr>
          <t xml:space="preserve">
</t>
        </r>
      </text>
    </comment>
  </commentList>
</comments>
</file>

<file path=xl/sharedStrings.xml><?xml version="1.0" encoding="utf-8"?>
<sst xmlns="http://schemas.openxmlformats.org/spreadsheetml/2006/main" count="3326" uniqueCount="1251">
  <si>
    <r>
      <rPr>
        <b/>
        <sz val="20"/>
        <rFont val="方正仿宋_GBK"/>
        <charset val="134"/>
      </rPr>
      <t>附件</t>
    </r>
    <r>
      <rPr>
        <b/>
        <sz val="20"/>
        <rFont val="Times New Roman"/>
        <charset val="134"/>
      </rPr>
      <t>1</t>
    </r>
    <r>
      <rPr>
        <b/>
        <sz val="20"/>
        <rFont val="方正仿宋_GBK"/>
        <charset val="134"/>
      </rPr>
      <t>：</t>
    </r>
    <r>
      <rPr>
        <b/>
        <sz val="20"/>
        <rFont val="Times New Roman"/>
        <charset val="134"/>
      </rPr>
      <t xml:space="preserve">                                                                     </t>
    </r>
    <r>
      <rPr>
        <b/>
        <sz val="20"/>
        <rFont val="方正仿宋_GBK"/>
        <charset val="134"/>
      </rPr>
      <t>潼南区2025年巩固拓展脱贫攻坚成果同衔接推进乡村振兴项目储备库明细表</t>
    </r>
  </si>
  <si>
    <t>序号</t>
  </si>
  <si>
    <t>项目名称</t>
  </si>
  <si>
    <t>项目类型</t>
  </si>
  <si>
    <t>二级项目类型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</si>
  <si>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</si>
  <si>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</si>
  <si>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</si>
  <si>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</si>
  <si>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</si>
  <si>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</si>
  <si>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</si>
  <si>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</si>
  <si>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</si>
  <si>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</si>
  <si>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</si>
  <si>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</si>
  <si>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</si>
  <si>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</si>
  <si>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</si>
  <si>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</si>
  <si>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</si>
  <si>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</si>
  <si>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</si>
  <si>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</si>
  <si>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</si>
  <si>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备注</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</si>
  <si>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</si>
  <si>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</si>
  <si>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</si>
  <si>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</si>
  <si>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</si>
  <si>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</si>
  <si>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</si>
  <si>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</si>
  <si>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</si>
  <si>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</si>
  <si>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</si>
  <si>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</si>
  <si>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</si>
  <si>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r>
      <rPr>
        <b/>
        <sz val="11"/>
        <rFont val="方正仿宋_GBK"/>
        <charset val="134"/>
      </rPr>
      <t>解决</t>
    </r>
    <r>
      <rPr>
        <b/>
        <sz val="11"/>
        <rFont val="Times New Roman"/>
        <charset val="134"/>
      </rPr>
      <t>“</t>
    </r>
    <r>
      <rPr>
        <b/>
        <sz val="11"/>
        <rFont val="方正仿宋_GBK"/>
        <charset val="134"/>
      </rPr>
      <t>两不愁三保障</t>
    </r>
    <r>
      <rPr>
        <b/>
        <sz val="11"/>
        <rFont val="Times New Roman"/>
        <charset val="134"/>
      </rPr>
      <t>”</t>
    </r>
    <r>
      <rPr>
        <b/>
        <sz val="11"/>
        <rFont val="方正仿宋_GBK"/>
        <charset val="134"/>
      </rPr>
      <t>项目</t>
    </r>
  </si>
  <si>
    <r>
      <rPr>
        <b/>
        <sz val="11"/>
        <rFont val="Times New Roman"/>
        <charset val="134"/>
      </rPr>
      <t>“</t>
    </r>
    <r>
      <rPr>
        <b/>
        <sz val="11"/>
        <rFont val="方正仿宋_GBK"/>
        <charset val="134"/>
      </rPr>
      <t>巩固提升类</t>
    </r>
    <r>
      <rPr>
        <b/>
        <sz val="11"/>
        <rFont val="Times New Roman"/>
        <charset val="134"/>
      </rPr>
      <t>”</t>
    </r>
    <r>
      <rPr>
        <b/>
        <sz val="11"/>
        <rFont val="方正仿宋_GBK"/>
        <charset val="134"/>
      </rPr>
      <t>项目</t>
    </r>
  </si>
  <si>
    <t>是否资产收益扶贫</t>
  </si>
  <si>
    <t>资产收益分配方案（简述）</t>
  </si>
  <si>
    <t>村集体经济收入分配方案（简述）</t>
  </si>
  <si>
    <r>
      <rPr>
        <b/>
        <sz val="11"/>
        <rFont val="方正仿宋_GBK"/>
        <charset val="134"/>
      </rPr>
      <t>数量指标</t>
    </r>
    <r>
      <rPr>
        <b/>
        <sz val="11"/>
        <rFont val="Times New Roman"/>
        <charset val="134"/>
      </rPr>
      <t xml:space="preserve">  </t>
    </r>
  </si>
  <si>
    <t>质量指标</t>
  </si>
  <si>
    <r>
      <rPr>
        <b/>
        <sz val="11"/>
        <rFont val="方正仿宋_GBK"/>
        <charset val="134"/>
      </rPr>
      <t>时效指标</t>
    </r>
    <r>
      <rPr>
        <b/>
        <sz val="11"/>
        <rFont val="Times New Roman"/>
        <charset val="134"/>
      </rPr>
      <t xml:space="preserve"> </t>
    </r>
  </si>
  <si>
    <t>成本指标</t>
  </si>
  <si>
    <r>
      <rPr>
        <b/>
        <sz val="11"/>
        <rFont val="方正仿宋_GBK"/>
        <charset val="134"/>
      </rPr>
      <t>经济效益</t>
    </r>
    <r>
      <rPr>
        <b/>
        <sz val="11"/>
        <rFont val="Times New Roman"/>
        <charset val="134"/>
      </rPr>
      <t xml:space="preserve"> </t>
    </r>
  </si>
  <si>
    <r>
      <rPr>
        <b/>
        <sz val="11"/>
        <rFont val="方正仿宋_GBK"/>
        <charset val="134"/>
      </rPr>
      <t>社会效益</t>
    </r>
    <r>
      <rPr>
        <b/>
        <sz val="11"/>
        <rFont val="Times New Roman"/>
        <charset val="134"/>
      </rPr>
      <t xml:space="preserve"> </t>
    </r>
  </si>
  <si>
    <t>可持续效益</t>
  </si>
  <si>
    <t>衔接资金</t>
  </si>
  <si>
    <t>其他财政涉农整合资金</t>
  </si>
  <si>
    <t>其他财政资金</t>
  </si>
  <si>
    <t>潼南区2025年农村饮水安全“一改三提”工程（饮水保障动态监测工程）</t>
  </si>
  <si>
    <t xml:space="preserve">乡村建设行动
</t>
  </si>
  <si>
    <t>农村基础设施（含产业配套基础设施）</t>
  </si>
  <si>
    <t xml:space="preserve">农村供水保障设施建设
</t>
  </si>
  <si>
    <t>安装输供水管道18km，水泵及蓄水设备等</t>
  </si>
  <si>
    <t>新建</t>
  </si>
  <si>
    <t>全区</t>
  </si>
  <si>
    <t>提升1586人饮水条件</t>
  </si>
  <si>
    <t>1586名群众直接参与监督</t>
  </si>
  <si>
    <t>改善农村供水设施条件，提升农村可供水量，水质达标率和农村供水工程运行管护能力。直接受益群众1586人</t>
  </si>
  <si>
    <t>工程竣工验收合格率100%</t>
  </si>
  <si>
    <t>项目（工程）及时开工率≥100%，工程完工及时率≥100%</t>
  </si>
  <si>
    <t>1.5元/立方米</t>
  </si>
  <si>
    <t>新增供水能力120立方米/天</t>
  </si>
  <si>
    <t>受益群众1586人</t>
  </si>
  <si>
    <t>工程设计使用年限≥20年</t>
  </si>
  <si>
    <t>受益群众满意度≥90%</t>
  </si>
  <si>
    <t>区水利局</t>
  </si>
  <si>
    <t>区供水工作管理站</t>
  </si>
  <si>
    <t>是</t>
  </si>
  <si>
    <t>否</t>
  </si>
  <si>
    <t>无</t>
  </si>
  <si>
    <t>余乐</t>
  </si>
  <si>
    <t>02344576539</t>
  </si>
  <si>
    <t>潼南区2025年农村饮水安全“一改三提”项目（新胜镇盘山村管网延伸工程）</t>
  </si>
  <si>
    <t>新胜镇盘山村管网延伸工程12km及附属设备安装</t>
  </si>
  <si>
    <t>新胜镇</t>
  </si>
  <si>
    <t>提升2055人饮水条件</t>
  </si>
  <si>
    <t>2055名群众直接参与监督</t>
  </si>
  <si>
    <t>改善农村供水设施条件，提升农村可供水量，水质达标率和农村供水工程运行管护能力。直接受益群众2055人</t>
  </si>
  <si>
    <t>安装供水管网12km</t>
  </si>
  <si>
    <t>3.5元/立方米</t>
  </si>
  <si>
    <t>新增供水能力158立方米/天</t>
  </si>
  <si>
    <t>受益群众2055人</t>
  </si>
  <si>
    <t>潼南区2025年农村生活垃圾收运体系建设项目</t>
  </si>
  <si>
    <t>人居环境整治</t>
  </si>
  <si>
    <t>农村垃圾治理</t>
  </si>
  <si>
    <r>
      <rPr>
        <sz val="11"/>
        <rFont val="方正仿宋_GBK"/>
        <charset val="134"/>
      </rPr>
      <t>1.建设农村生活垃圾分类行政村30个；  
 2.购置120L垃圾桶2000个，2m</t>
    </r>
    <r>
      <rPr>
        <sz val="11"/>
        <rFont val="Times New Roman"/>
        <charset val="134"/>
      </rPr>
      <t>³</t>
    </r>
    <r>
      <rPr>
        <sz val="11"/>
        <rFont val="方正仿宋_GBK"/>
        <charset val="134"/>
      </rPr>
      <t>垃圾箱体100个；
3.其他相关费用。</t>
    </r>
  </si>
  <si>
    <t>进一步完善我区农村生活垃圾收集、运输、处理体系，补齐设施设备短板，提升收运处置能力。</t>
  </si>
  <si>
    <t>群众参与项目的实施，通过完善农村生活垃圾收运设施，保证各行政村生活垃圾得到有效处置，进一步改善农村人居环境，各行政村内贫困户均受益。</t>
  </si>
  <si>
    <t>继续补齐设施设备短板，提升收运处置能力，农村生活垃圾分类行政村覆盖率达90%以上</t>
  </si>
  <si>
    <t>提升我区农村生活垃圾处置减量化、无害化、资源化处置能力</t>
  </si>
  <si>
    <t>农村生活垃圾治理覆盖率100%，农村生活垃圾分类覆盖率≥90%</t>
  </si>
  <si>
    <r>
      <rPr>
        <sz val="11"/>
        <rFont val="方正仿宋_GBK"/>
        <charset val="134"/>
      </rPr>
      <t>补助建设农村生活垃圾分类行政村30个；购置120L垃圾桶2000个，2m</t>
    </r>
    <r>
      <rPr>
        <sz val="11"/>
        <rFont val="Times New Roman"/>
        <charset val="134"/>
      </rPr>
      <t>³</t>
    </r>
    <r>
      <rPr>
        <sz val="11"/>
        <rFont val="方正仿宋_GBK"/>
        <charset val="134"/>
      </rPr>
      <t>垃圾箱体100个；</t>
    </r>
  </si>
  <si>
    <t>减少生活垃圾产生量，优化生活垃圾收运体系，减少生活垃圾转运成本≥5%</t>
  </si>
  <si>
    <t>农村暴露垃圾减少，环境得到有效改善，营造垃圾分类氛围</t>
  </si>
  <si>
    <t>改善农村人居环境</t>
  </si>
  <si>
    <t>区城市管理局</t>
  </si>
  <si>
    <t>张玲</t>
  </si>
  <si>
    <t>潼南区2025年跨区域交通补助</t>
  </si>
  <si>
    <t>就业项目</t>
  </si>
  <si>
    <t>务工补助</t>
  </si>
  <si>
    <t>交通费补助</t>
  </si>
  <si>
    <t>脱贫人口外出务工，乘坐火车硬座、高铁（动车）二等座和省际（县际）班车客运的往返票据据实补助；无法提供报销凭证的脱贫人口，按到市外就业200元的标准给予定额补助（含往返费用），每年仅可享受一次。</t>
  </si>
  <si>
    <t>促进脱贫人口外出务工稳岗就业，扩大脱贫劳动力持续增收途径。</t>
  </si>
  <si>
    <t>群众真接参与项目实施，通过实施项目，脱贫劳动力可享受补助资金≥200元。</t>
  </si>
  <si>
    <t>促进脱贫人口外出务工稳岗就业，扩大脱贫劳动力持续增收途径。项目实施后，脱贫劳动力可享受补助资金大于等于200元。</t>
  </si>
  <si>
    <t>10500人</t>
  </si>
  <si>
    <t>符合条件的脱贫户发放准确率100%</t>
  </si>
  <si>
    <t>补贴资金发放及时率≥100%</t>
  </si>
  <si>
    <t>人均补助金额≥200元/人</t>
  </si>
  <si>
    <t>每人可享受补助资金≥200元</t>
  </si>
  <si>
    <t>受益群众10500人</t>
  </si>
  <si>
    <t>政策持续期内</t>
  </si>
  <si>
    <t>受益脱贫户、边缘易致贫户满意度≥95%</t>
  </si>
  <si>
    <t>区人力社保局</t>
  </si>
  <si>
    <t>蓝天平</t>
  </si>
  <si>
    <t>潼南区2025年度农村道路交通安全公益岗位补贴</t>
  </si>
  <si>
    <t>公益性岗位</t>
  </si>
  <si>
    <t>开发80名公益性岗位建设一、二级交通劝导站</t>
  </si>
  <si>
    <t>激化群众内生动力，解决就业问题，可持续影响困难群众增收</t>
  </si>
  <si>
    <t>80名就业困难人员通过务工月增收1864元</t>
  </si>
  <si>
    <t>社会效益和经济效益，可持续推动低收入群体80人增收，其中脱贫户、监测户约30人</t>
  </si>
  <si>
    <t>80人</t>
  </si>
  <si>
    <t>项目竣工验收合格率100%</t>
  </si>
  <si>
    <t>项目及时开工率≥98%，项目完工及时率≥95%</t>
  </si>
  <si>
    <t>交通劝导员通过务工每月增收1864元</t>
  </si>
  <si>
    <t>通过务工方式带动增收</t>
  </si>
  <si>
    <t>受益人80人</t>
  </si>
  <si>
    <t>受益群众满意度≥92%</t>
  </si>
  <si>
    <t>各镇街</t>
  </si>
  <si>
    <t>雷杰</t>
  </si>
  <si>
    <t>潼南区宝龙镇2025年农村小型公益性基础设施中央财政以工代赈项目</t>
  </si>
  <si>
    <t>乡村建设行动</t>
  </si>
  <si>
    <t>农村道路建设（通村路、通户路、小型桥梁等）</t>
  </si>
  <si>
    <t>新建排洪沟渠1.48km，改造宽1.5m的田间道路1.48km，硬化宽1.5m的道路1.05km等。</t>
  </si>
  <si>
    <t>重庆市潼南区宝龙镇龙湾村</t>
  </si>
  <si>
    <t>发挥以工代赈资金项目带动群众就业增收实效，拟计划发放劳务报酬87.5万元；充分吸纳农村群众参与工程项目建设、实现就地就近就业增收。拟计划带动128人就业</t>
  </si>
  <si>
    <t>群众参与项目选址、工程监督、建设，获得劳务报酬，人均增收0.68万元。</t>
  </si>
  <si>
    <t>按照投资计划完成年度建设任务，及时发放劳务报酬，做好技能培训，切实发挥以工代赈资金效益。</t>
  </si>
  <si>
    <t>排洪沟渠1.48km，道路1.48km，道路硬化长1.05km</t>
  </si>
  <si>
    <t>完工项目验收率100%</t>
  </si>
  <si>
    <t>项目（工程）及时开工率≥90%，投资完成比例≥95%</t>
  </si>
  <si>
    <t>控制在投资计划范围内</t>
  </si>
  <si>
    <t>带动群众增收，劳务报酬发放占中央资金的比例20%以上。</t>
  </si>
  <si>
    <t>改善群众生产生活条件，项目区受益人口985人。获得劳动技能，培训人员128人以上。</t>
  </si>
  <si>
    <t>工程设计使用年限≥30年</t>
  </si>
  <si>
    <t>受益群众满意度≥95%</t>
  </si>
  <si>
    <t>重庆市潼南区发展和改革委员会</t>
  </si>
  <si>
    <t>重庆市潼南区宝龙镇人民政府</t>
  </si>
  <si>
    <t>500人以上</t>
  </si>
  <si>
    <t>夏昊</t>
  </si>
  <si>
    <t>潼南区五桂镇高碑村美丽宜居村庄建设以工代赈项目</t>
  </si>
  <si>
    <t>村容村貌提升</t>
  </si>
  <si>
    <t>建设1.2m宽森林防火人工通道2008m、1.2m宽人行便道2406m；建设挡土墙312m、排水沟928m；整治田坎330m，整治院坝3120㎡等。</t>
  </si>
  <si>
    <t>重庆市潼南区五桂镇高碑村</t>
  </si>
  <si>
    <t>发挥以工代赈资金项目带动群众就业增收实效，拟计划发放劳务报酬60.38万元；充分吸纳农村群众参与工程项目建设、实现就地就近就业增收，拟计划带动54人就业。</t>
  </si>
  <si>
    <t>组织项目区周边农民参与项目建设，获得劳务报酬。人均增收1.12万元。</t>
  </si>
  <si>
    <t>改善群众生产生活条件，获得劳动技能，培训人员80人以上。</t>
  </si>
  <si>
    <t>重庆市潼南区五桂镇人民政府</t>
  </si>
  <si>
    <t>70人以上</t>
  </si>
  <si>
    <t>彭治勇</t>
  </si>
  <si>
    <t>潼南区2025年度致富带头人培育</t>
  </si>
  <si>
    <t>就业</t>
  </si>
  <si>
    <t>技能培训</t>
  </si>
  <si>
    <t>2024年培养农村致富带头人60人，认定合格后每人给予1万元奖补</t>
  </si>
  <si>
    <t>通过60名致富带头人培育，引领困难群众持续稳定增收，为全面推进乡村振兴注入活力</t>
  </si>
  <si>
    <t>通过60名致富带头人培育，引领带动全区农民群众持续稳定增收并加快向富裕富足目标迈进，带动脱贫户及困难群众200人，务工年增收1000元。</t>
  </si>
  <si>
    <t>通过60名致富带头人培育，着力打造创造能力强，经营水平高，带动作用大的农村致富带头人队伍，引领带动全区农民群众持续稳定增收并加快向富裕富足目标迈进</t>
  </si>
  <si>
    <t>60名</t>
  </si>
  <si>
    <t>培育合格率100%</t>
  </si>
  <si>
    <t>培育完成率100%</t>
  </si>
  <si>
    <t>1万元/名</t>
  </si>
  <si>
    <t>带动脱贫户及困难群众务工年增收1000元</t>
  </si>
  <si>
    <t>收益群众200人</t>
  </si>
  <si>
    <t>满意度98%以上</t>
  </si>
  <si>
    <t>重庆市潼南区农业农村委员会</t>
  </si>
  <si>
    <t>区农业农村委（农广校）</t>
  </si>
  <si>
    <t>黄强</t>
  </si>
  <si>
    <t>潼南区2025年改路适机山地户作机械化技术推广</t>
  </si>
  <si>
    <t>农村基础设施</t>
  </si>
  <si>
    <t>15-25坡度区域旱地和小块水田基础设施建设</t>
  </si>
  <si>
    <t>充分利用乡村人行路网、田间便道，改扩建1.5—2.5米宽的非硬化简易机耕道，在机耕道与地块之间搭接2—3米宽下地通道，为30—70马力段中小型农机装备通行作业创造条件，以低成本投入实现“地路互联、农机下地”。在推广应用区域，由村集体或其他主体组织协调、小农户自主决策，发展适度规模机械化生产。</t>
  </si>
  <si>
    <t>改造</t>
  </si>
  <si>
    <t>全区5个镇街</t>
  </si>
  <si>
    <t>推广改路适机山地户作机械化技术1万亩</t>
  </si>
  <si>
    <t>村集体聘用本地农户或合作社参与改造建设，增加当地群众收入</t>
  </si>
  <si>
    <t>在6—25度坡耕地区域（以15—25坡度区域旱地和小块水田为重点），目前和未来几年高标准农田建设及改造提升、农田宜机化改造等改地项目不能覆盖的地方推广应用1万亩</t>
  </si>
  <si>
    <t>1万亩</t>
  </si>
  <si>
    <t>项目（工程）及时开工率、工程完工及时率100%</t>
  </si>
  <si>
    <t>不高于700元每亩</t>
  </si>
  <si>
    <t>改造区农机化率年增1个百分点以上，主要农作物生产关键环节基本实现机械化。</t>
  </si>
  <si>
    <t>带动周边受益群众1万余人</t>
  </si>
  <si>
    <t>长期提升改造区主要农作物关键环节机械化率</t>
  </si>
  <si>
    <t>区农业农村委</t>
  </si>
  <si>
    <t>区农业农村委（农机站）（5个镇街）</t>
  </si>
  <si>
    <t>罗婵</t>
  </si>
  <si>
    <t>潼南区2025年村集体经济发展项目</t>
  </si>
  <si>
    <t>产业发展</t>
  </si>
  <si>
    <t>新型农村集体经济发展项目</t>
  </si>
  <si>
    <t>强化农村基层党组织政治功能和组织功能，进一步提升农村集体经济实力，全面推动推进乡村振兴、加快农业农村现代化发展，主要用于集体经济产业发展，发展壮大集体经济。</t>
  </si>
  <si>
    <t>项目建成后每年可带动集体经济增收，同时吸及周边村（社区）务工</t>
  </si>
  <si>
    <t>群众参与务工，提高收入；提升当地农业、产业效益</t>
  </si>
  <si>
    <t>项目建成后每年可带动集体经济增收3万元，同时吸收各村（社区和周边村（社区）20人务工，带动群众增收。</t>
  </si>
  <si>
    <t>扶持村个数13个</t>
  </si>
  <si>
    <t>70万元/村</t>
  </si>
  <si>
    <t>项目建成后每年可带动集体经济增收3万元</t>
  </si>
  <si>
    <t>带动收益群众1万余人</t>
  </si>
  <si>
    <t>长期发挥效益</t>
  </si>
  <si>
    <t>13个经济联合社</t>
  </si>
  <si>
    <t xml:space="preserve">是 </t>
  </si>
  <si>
    <t>刘樵</t>
  </si>
  <si>
    <t>潼南区2025年度基本医保资助</t>
  </si>
  <si>
    <t>巩固三保障成果</t>
  </si>
  <si>
    <t>健康</t>
  </si>
  <si>
    <t>参加城乡居民基本医疗保险</t>
  </si>
  <si>
    <t>未纳入低收入人口监测范围的稳定脱贫人口参加2025年城乡居民医保按15元/人标准给予定额补助</t>
  </si>
  <si>
    <t>确保享受政策的稳定脱贫户100%参加医疗保险，使其不因病致贫返贫。</t>
  </si>
  <si>
    <t>46277名脱贫户、直接参与项目实施，降低困难群众医疗成本</t>
  </si>
  <si>
    <t>确保享受政策的稳定脱贫户100%参加医疗保险，使其不因病致贫返贫，按15元/人给予定额补助</t>
  </si>
  <si>
    <t>46277人参保</t>
  </si>
  <si>
    <t>使用精准率达100%</t>
  </si>
  <si>
    <t>及时发放及时率100%</t>
  </si>
  <si>
    <t>15元/人</t>
  </si>
  <si>
    <t>享受政策的稳定脱贫户给予15元/人的定额补助</t>
  </si>
  <si>
    <t>稳定脱贫户46277人</t>
  </si>
  <si>
    <t>稳定脱贫户满意度≥98%</t>
  </si>
  <si>
    <t>李洪涛</t>
  </si>
  <si>
    <t>潼南区2025年度项目管理费</t>
  </si>
  <si>
    <t>项目管理费</t>
  </si>
  <si>
    <t>用于衔接项目规划编制、项目评估、检查验收、成果宣传、档案管理、项目公告公示、报帐管理、脱贫监测等方面的经费支出</t>
  </si>
  <si>
    <t>提升项目管理水平</t>
  </si>
  <si>
    <t>困难群众参与监督管理</t>
  </si>
  <si>
    <t>提升项目管理水平，归档脱贫村、脱贫户痕迹管理</t>
  </si>
  <si>
    <t>1年</t>
  </si>
  <si>
    <t>使用精准率达98%</t>
  </si>
  <si>
    <t>当年完工率100%</t>
  </si>
  <si>
    <t>控制在预算范围内</t>
  </si>
  <si>
    <t>通过设立项目管理费，保障衔接资金项目能够正常运转，如期发挥效益，进而保障全县低收入户能够享受扶贫项目带来的收益。</t>
  </si>
  <si>
    <t>脱贫户、监测户49467人</t>
  </si>
  <si>
    <t>受益群众满意度≥98%</t>
  </si>
  <si>
    <t>彭彬</t>
  </si>
  <si>
    <t>潼南区2024-2025年度“雨露计划”补助资金</t>
  </si>
  <si>
    <t>教育</t>
  </si>
  <si>
    <t>享受“雨露计划”职业教育补助</t>
  </si>
  <si>
    <t>给予系统内脱贫户、边缘易致贫家庭子女接受中等职业教育、高等职业教育的每生每年3000元助学补助</t>
  </si>
  <si>
    <t>续建</t>
  </si>
  <si>
    <t>系统内脱贫户、监测户家庭子女就读，解决脱贫户就学困难</t>
  </si>
  <si>
    <t>增强脱贫人口内生动力，促进就业增收，对符合“雨露计划”补助条件的900多名学生给予每生每年3000元（分春、秋季两学期发放，每学期1500元）</t>
  </si>
  <si>
    <t>支持900余名脱贫户、边缘易致贫家庭子女接受中等职业教育、高等职业教育，解决脱贫户就学困难，补助后降低脱贫大学生就学成本3000元/人</t>
  </si>
  <si>
    <t>900人</t>
  </si>
  <si>
    <t>资助资金发放准确率≥100%</t>
  </si>
  <si>
    <t>资助资金及时发放≥100%</t>
  </si>
  <si>
    <t>资助标准3000元/人</t>
  </si>
  <si>
    <t>降低脱贫学生就学成本3000元/人</t>
  </si>
  <si>
    <t>受益学生900人</t>
  </si>
  <si>
    <t>受益群众满意度≥91%</t>
  </si>
  <si>
    <t>张博</t>
  </si>
  <si>
    <t>潼南区2025年度”改补为奖“补助项目</t>
  </si>
  <si>
    <t>生产项目</t>
  </si>
  <si>
    <t>种植业基地</t>
  </si>
  <si>
    <t>用于全区监测户、突发严重困难群众发展产业到户补助，通过种植、养殖户每户最高可享受5000元产业到户补助</t>
  </si>
  <si>
    <t>通过“改补为奖”试点，完善带动脱贫户增收联结机制，鼓励有劳动力的脱贫户发展产业，带动户均增收1000元</t>
  </si>
  <si>
    <t>脱贫户、边缘易致贫户真接参与项目实施、项目监督，通过实施项目，脱贫户、边缘易致贫户户均增收达到2000 元</t>
  </si>
  <si>
    <t>通过“改补为奖”试点，完善带贫益贫联结机制，鼓励有劳动力的脱贫户发展产业，带动户均增收1000元</t>
  </si>
  <si>
    <t>8000户</t>
  </si>
  <si>
    <t>补助资金发放准确率≥100%</t>
  </si>
  <si>
    <t>资助资金及时发放率≥100%</t>
  </si>
  <si>
    <t>脱贫户及边缘易致贫户产业增收300-1000元/年</t>
  </si>
  <si>
    <t>受益8000人</t>
  </si>
  <si>
    <t>受益脱贫户、边缘易致贫户满意度≥98%</t>
  </si>
  <si>
    <t>潼南区2025年度就业帮扶车间建设资金补助</t>
  </si>
  <si>
    <t>帮扶车间（特色手工基地）建设</t>
  </si>
  <si>
    <t>针对已创建成功的凌峰橡塑制品公司、喜琦汇农业科技有限公司两个就业帮扶车间给予一次性建设补助。</t>
  </si>
  <si>
    <t>常态化保持就业岗位约70个（其中脱贫户保持20以上），人均每月增收3000元</t>
  </si>
  <si>
    <t>受益脱贫户、监测户20人以上，新增常年就业岗位70个，人均增收3000元/月</t>
  </si>
  <si>
    <t>2个</t>
  </si>
  <si>
    <t>补助资金发放及时率100%</t>
  </si>
  <si>
    <t>5-20万元/间</t>
  </si>
  <si>
    <t>带动脱贫户、监测户人均月增收3000元</t>
  </si>
  <si>
    <t>受益脱贫户、监测户20人</t>
  </si>
  <si>
    <t>潼南区2025年度小额贷款贴息</t>
  </si>
  <si>
    <t>金融保险配套项目</t>
  </si>
  <si>
    <t>小额贷款贴息</t>
  </si>
  <si>
    <t>用于脱贫户小额信贷当年基准利率产生的利息进行补贴，切实解决融资难问题</t>
  </si>
  <si>
    <t>支持约14963户脱贫户(监测户可按照执行)，寻找贷款贴息，提高脱贫户致富能力，扩宽脱贫户脱贫致富途径</t>
  </si>
  <si>
    <t>49467名脱贫户、监测户直接参与项目实施；降低产业发展成本5万元</t>
  </si>
  <si>
    <t>支持14963户脱贫户监测户贷款贴息，提高贫困户致富能力，扩宽贫困户脱贫致富途径</t>
  </si>
  <si>
    <t>5万元/户</t>
  </si>
  <si>
    <t>小额信贷基准利率贴息准确率</t>
  </si>
  <si>
    <t>及时贴息率≥100%</t>
  </si>
  <si>
    <t>基准利率贴息</t>
  </si>
  <si>
    <t>提高脱贫户监测户贷款抗风险能力</t>
  </si>
  <si>
    <t>脱贫户监测户49467人</t>
  </si>
  <si>
    <t>受益脱贫人口、监测户满意度≥98%</t>
  </si>
  <si>
    <t>潼南区2025年度就业创业技能培训费</t>
  </si>
  <si>
    <t>用于对全区脱贫户、监测户农村开展实用技术培训、就业创业技能培训等</t>
  </si>
  <si>
    <t>通过培训350人脱贫户、监测户掌握1门技能，培训后提高就业技能</t>
  </si>
  <si>
    <t>350名困难群众直接参与项目实施；通过培训，提高技能，增加收入</t>
  </si>
  <si>
    <t>通过培训350人脱贫户、监测户掌握1门技能，培训后提高就业技能，带动增收1000元</t>
  </si>
  <si>
    <t>培训补贴发放准确率98%</t>
  </si>
  <si>
    <t>通过培训，提高就业技能，增加脱贫户、监测户收入1000元</t>
  </si>
  <si>
    <t>通过教育培训让脱贫户掌握1门技能</t>
  </si>
  <si>
    <t>潼南区2025年实施农业社会化服务扶持新型农村集体经济发展试点项目</t>
  </si>
  <si>
    <t>农机</t>
  </si>
  <si>
    <t>农机服务</t>
  </si>
  <si>
    <t>购置若干履带自走式旋耕机，全喂入式收割机，高粱籽粒收获割台，乘坐式高速水稻插秧机，轮式拖拉机，大疆T60旗舰套装无人机，T60果树套件，T60播撒系统，T60全能变频充电站，电动修枝剪，DXP铝梯等农用机械设备。</t>
  </si>
  <si>
    <t>潼南区古溪镇金竹社区、群力镇莫家社区、上和镇冬冲社区、宝龙镇龙湾村、宝龙镇严寨村</t>
  </si>
  <si>
    <t>1、购置农业机械，完善产业设施，提升农业生产效率，覆盖5个村（社）群众，其中脱贫人口500余户1000余人，带动脱贫户及辖区困难群众增收。2、每个村集体年增加收入预计3万元。</t>
  </si>
  <si>
    <t>一、群众参与机制。1.利用社区公告栏、微信群、公众号等渠道，广泛宣传农机服务项目的意义、目标和实施计划，让群众充分了解项目内容，定期发布项目进展情况，提高群众的关注度和参与度。2.组织农机技术培训课程，邀请专业人员为群众讲解农机操作、维护和安全知识，提高群众的技能水平。3.通过党组织、社区两委干部及社员代表大会研究讨论，由社长及居民代表进行监。
 二、利益联结机制。 
1. 经济利益联结：（1）优先为村（社）成员提供农机作业服务，降低农业生产成本，提高农业生产效益，提高农户收入。（2）委托经营农机设备，增加村集体经济收入。（3）开展农业技术培训，增加农民农业生产技能，提高农业产量。
2. 就业带动： 项目实施过程中，优先聘用村（社）内的群众参与农机操作、维修和管理工作，增加群众的就业机会。培养一批农机技术能手，为他们提供创业支持，鼓励他们开展农机服务业务，带动更多群众就业。预计增收入均5千余元，项目实施后降低人工成本3万余元，通过建立健全群众参与和利益联结机制，可以充分调动社区群众的积极性和主动性，确保农机项目的顺利实施，实现村（社）农业发展和群众增收的双赢目标。</t>
  </si>
  <si>
    <t>购置农业机械设备，提升农业生产效率，提高农机作业覆盖率60%，降低农业生产成本。
项目实施后辖区内群众人均年收入增加0.5万余元。</t>
  </si>
  <si>
    <t>项目（工程）及时开工率≥98%，工程完工及时率≥95%</t>
  </si>
  <si>
    <t>300万元</t>
  </si>
  <si>
    <t>通过农业设施设备的社会化服务方式，每个集体经济每年得到固定分红3万元。</t>
  </si>
  <si>
    <t>通过农业生产社会化服务，降低农业生产成本和劳动强度，提升农业收益，实现农户增收，促使辖区撂荒地复耕利用。</t>
  </si>
  <si>
    <t>通过持续不断的提供农业社会化服务，可以降低农业生产成本，增加农业生产效益。</t>
  </si>
  <si>
    <t>重庆市潼南区供销合作社联合社</t>
  </si>
  <si>
    <t>潼南区古溪镇金竹社区、群力镇莫家社区、上和镇冬冲社区、宝龙镇龙湾村、宝龙镇严寨村的村集体经济联合社</t>
  </si>
  <si>
    <t>所得收益归集体经济联合社所有，参与劳务者的报酬归劳动者个人所有</t>
  </si>
  <si>
    <t>按集体经济组织章程进行分配</t>
  </si>
  <si>
    <t>金竹社区唐昌祥，群力莫家社区莫建光，上和冬冲社区李荣，宝龙龙湾村刘海生，宝龙严寨村欧敏</t>
  </si>
  <si>
    <t>唐13101267069，莫13996078707，李17772432990，刘18983968122，欧18166560688</t>
  </si>
  <si>
    <t>潼南区2025年度临时性公益岗位补贴</t>
  </si>
  <si>
    <t>开发临时公益性岗位工资补助等</t>
  </si>
  <si>
    <t>860名低收入人群通过务工增收2000元。</t>
  </si>
  <si>
    <t>社会效益和经济效益，可持续推动低收入群体860人增收，其中脱贫户、监测户约500人以上</t>
  </si>
  <si>
    <t>860人</t>
  </si>
  <si>
    <t>400元/月</t>
  </si>
  <si>
    <t>受益人860人</t>
  </si>
  <si>
    <t>潼南区2025年度普通高中家庭经济困难学生资助</t>
  </si>
  <si>
    <t>其他教育类项目</t>
  </si>
  <si>
    <t>用于全区7500人次高中教育阶段家庭经济困难学生资助</t>
  </si>
  <si>
    <t>巩固拓展脱贫攻坚成果和乡村振兴</t>
  </si>
  <si>
    <t>区教委</t>
  </si>
  <si>
    <t>实现普通高中家庭经济困难学生资助全覆盖</t>
  </si>
  <si>
    <t>受益人直接参与项目实施，降低读书成本，保证教育公平</t>
  </si>
  <si>
    <t>7500人次</t>
  </si>
  <si>
    <t>家庭经济困难学生受助率100%</t>
  </si>
  <si>
    <t>每年3月、9月申请办理；每年6月、12月资金发放</t>
  </si>
  <si>
    <t>免学费标准以物价部门核定收费标准；免教科书费400元/生·年；国家助学金一档3000元、二档2500元、三档1500元/生·年</t>
  </si>
  <si>
    <t>享受政策的贫困生给予补助</t>
  </si>
  <si>
    <t>脱贫户、低保户等困难学生受助率达到100%</t>
  </si>
  <si>
    <t>受益对象满意度≥95%</t>
  </si>
  <si>
    <t>李涛</t>
  </si>
  <si>
    <t>潼南区2025年潼南区度贫困人口医疗健康兜底救助</t>
  </si>
  <si>
    <t>对脱贫户、监测户医疗支付大额医疗费用的，通过“一事一议”给以补助</t>
  </si>
  <si>
    <t>确保脱贫户、监测户不因病致贫返贫。</t>
  </si>
  <si>
    <t>通过医疗救助减少*困难群众医疗方面的支出。</t>
  </si>
  <si>
    <t>一年</t>
  </si>
  <si>
    <t>人均16.53元</t>
  </si>
  <si>
    <t>享受政策的监测户给予补助</t>
  </si>
  <si>
    <t>受益人53225人次</t>
  </si>
  <si>
    <t>区卫健委</t>
  </si>
  <si>
    <t>潼南区2025年度义务教育家庭经济困难学生生活费补助</t>
  </si>
  <si>
    <t>用于全区17000人次义务教育阶段家庭经济困难学生资助</t>
  </si>
  <si>
    <t>继续落实“义务教育有保障”要求，实现义务教育家庭经济困难学生资助全覆盖</t>
  </si>
  <si>
    <t>17000人次</t>
  </si>
  <si>
    <t>寄宿生生活补助（初中：1250元/生·年，小学：1000元/生·年）；非建卡非寄宿生生活补助（初中：625元/生·年，小学：500元/生·年）；建卡非寄宿生生活补助（初中：1400元/生·年，小学：1200元/生·年）</t>
  </si>
  <si>
    <t>潼南区2025年度农村贫困残疾人生活护理补助</t>
  </si>
  <si>
    <t>综合保障</t>
  </si>
  <si>
    <t>享受特困人员救助供养</t>
  </si>
  <si>
    <t>用于全区脱贫户及监测户中生活困难及残疾人口生活补助及生活护理</t>
  </si>
  <si>
    <t>1600余名脱贫人口及监测人口中生活困难及残疾人护理补助</t>
  </si>
  <si>
    <t>受益人直接参与项目实施，降低生活成本，提高生活品质</t>
  </si>
  <si>
    <t>补助后降低脱贫人口及监测人口中生活困难及残疾人生活成本2000元</t>
  </si>
  <si>
    <t>1600余人</t>
  </si>
  <si>
    <t>符合救助条件的纳入服务率100%</t>
  </si>
  <si>
    <t>接受留守关爱及时开展率100%</t>
  </si>
  <si>
    <t>按政策补助金额足额发放率100%</t>
  </si>
  <si>
    <t>降低贫困人口生活成本1920元/年</t>
  </si>
  <si>
    <t>受益脱贫户、监测户1600余人</t>
  </si>
  <si>
    <t>受益人口满意度≥98%</t>
  </si>
  <si>
    <t>区民政局</t>
  </si>
  <si>
    <t>杨伟</t>
  </si>
  <si>
    <t>潼南区2025年潼南区度困难人群医疗救助</t>
  </si>
  <si>
    <t>返贫致贫人口、脱贫不稳定户、边缘易致贫户、特困、低保、低保边缘户、事实无人抚养儿童、城乡孤儿等共计23500余名参加城乡居民医疗保险 按一档一定给予定额资助</t>
  </si>
  <si>
    <t>确保享受政策的监测户100%参加医疗保险，使其不因病致贫返贫。</t>
  </si>
  <si>
    <t>通过医疗救助减少困难人员医保参保成本。</t>
  </si>
  <si>
    <t>确保享受政策的困难人员100%参加医疗保险，使其不因病致贫返贫。</t>
  </si>
  <si>
    <t>23500人</t>
  </si>
  <si>
    <t>266元/人</t>
  </si>
  <si>
    <t>享受政策的困难人员按比例给予定额补助</t>
  </si>
  <si>
    <t>受益人235000人</t>
  </si>
  <si>
    <t>区医保局</t>
  </si>
  <si>
    <t>潼南区2025年年度农村贫困人口特困供养补助</t>
  </si>
  <si>
    <t>用于全区800名农村贫困人口特困供养生活补助</t>
  </si>
  <si>
    <t>800名农村贫困人口特困供养生活补助，解决生活困难</t>
  </si>
  <si>
    <t>特困户直接参与项目实施、监督。提高困难群众生活质量</t>
  </si>
  <si>
    <t>补助后降低困难群体生活成本</t>
  </si>
  <si>
    <t>800人</t>
  </si>
  <si>
    <t>降低贫困人口生活成本11460元/年</t>
  </si>
  <si>
    <t>受益人800人</t>
  </si>
  <si>
    <t>黄丹</t>
  </si>
  <si>
    <t>潼南区2025年年度脱贫及监测人口低保生活补助</t>
  </si>
  <si>
    <t>用于全区3762名低保脱贫户、监测人口的生活补助</t>
  </si>
  <si>
    <t>3762名低保脱贫户、边缘易致贫户生活补助；解决生活困难。</t>
  </si>
  <si>
    <t>低保脱贫户、监测户直接参与项目实施、监督。提高困难群众生活质量</t>
  </si>
  <si>
    <t>3762名脱贫户、监测户生活补助，补助后降低困难群体生活成本</t>
  </si>
  <si>
    <t>3762人</t>
  </si>
  <si>
    <t>按政策补差发放补助金额足额发放率100%</t>
  </si>
  <si>
    <t>保障救助对象家庭人均收入达到7200元/年</t>
  </si>
  <si>
    <t>受益脱贫户、监测人口3762人</t>
  </si>
  <si>
    <t>受益低保脱贫户、监测人口满意度≥98%</t>
  </si>
  <si>
    <t>潼南区2025年大佛街道未来农场建设项目</t>
  </si>
  <si>
    <t xml:space="preserve">农村基础设施（含产业配套基础设施）
</t>
  </si>
  <si>
    <t xml:space="preserve">数字乡村建设（信息通信基础设施建设、数字化、智能化建设等）
</t>
  </si>
  <si>
    <t>项目主要建设内容包括新建未来农场9个（温室大棚、远程监控设施等）。配套产业采摘基地（蔬菜、水果等）约260亩。</t>
  </si>
  <si>
    <t>胜利社区、前进村、丰产村、新生村</t>
  </si>
  <si>
    <t xml:space="preserve">512人受益，其中脱贫户11户40人、监测户3户11人，增加群众收入1000-1500元每年每户。
</t>
  </si>
  <si>
    <t>1.土地流转收益项目存续期内，村民可获得每年相当于每亩650斤稻谷市场价的土地流转收益。
2.参与务工收益项目存续期内，优先选择大佛坝等周边村社村民参与农场务工。年吸纳用工20人以上，年收入提高500-1000元。</t>
  </si>
  <si>
    <t>完成未来农场及配套产业建设。</t>
  </si>
  <si>
    <t>实施范围涉及4个村社，覆盖面积约500亩。</t>
  </si>
  <si>
    <t>开工率100%，完工及时率100%</t>
  </si>
  <si>
    <t>未来农场40万元/个，产业基地1300元/亩。</t>
  </si>
  <si>
    <t>参与务工本地群众增加收入；土地流转收益。</t>
  </si>
  <si>
    <t>受益群众500人以上。</t>
  </si>
  <si>
    <t>工程设计使用年限≥10年</t>
  </si>
  <si>
    <t>重庆市潼南区旅游开发（集团）有限公司</t>
  </si>
  <si>
    <t>2025.12前</t>
  </si>
  <si>
    <t>张茜</t>
  </si>
  <si>
    <t>潼南区2025年大佛街道数字乡村示范核心区项目（大佛坝数字农业）</t>
  </si>
  <si>
    <t>项目占地面积约2000亩，主要建设内容包括搭建数字平台、智慧农业产业园、智慧加工厂以及智慧灌溉等基础设施。</t>
  </si>
  <si>
    <t>胜利社区、前进村、丰产村</t>
  </si>
  <si>
    <t xml:space="preserve">1356人受益，其中脱贫户20户70人、监测户6户17人，增加群众收入500-1000元每年每户。
</t>
  </si>
  <si>
    <t xml:space="preserve">土地流转收益项目存续期内，村民可获得每年每亩500-1000元的土地流转收益。
</t>
  </si>
  <si>
    <t>完成大佛坝数字农业相关内容建设。</t>
  </si>
  <si>
    <t>实施范围涉及3个村社，覆盖面积约2000亩。</t>
  </si>
  <si>
    <t>智慧产业4000元/亩</t>
  </si>
  <si>
    <t>土地流转收益。</t>
  </si>
  <si>
    <t>受益群众1300人以上。</t>
  </si>
  <si>
    <t>潼南区2025年大佛街道胜利社区巴渝和美乡村示范区建设项目</t>
  </si>
  <si>
    <t xml:space="preserve">
村容村貌提升</t>
  </si>
  <si>
    <t>项目主要对胜利社区进行人居环境综合整治约1.6万㎡，主要建设内容包括房屋安全整治、人居环境提升、院坝改造，生活生产便道、综合管网迁改。</t>
  </si>
  <si>
    <t>胜利社区</t>
  </si>
  <si>
    <t xml:space="preserve">402人受益，其中脱贫户7户32人、监测户2户8人，增加部分群众务工收入500-1000元每月每户。
</t>
  </si>
  <si>
    <t>1.改善群众居住环境。
2.脱贫群众参与监督，参与务工收益，项目建设期内，优先选择胜利社区等周边村社村民参与务工，月收入提高500-1000元。</t>
  </si>
  <si>
    <t xml:space="preserve">完成胜利社区人居环境综合整治。
</t>
  </si>
  <si>
    <t>实施范围涉及1个社区，覆盖面积约1.6万㎡。</t>
  </si>
  <si>
    <t>综合单价120元/m2</t>
  </si>
  <si>
    <t>改善群众居住环境，农户可获得务工收入。</t>
  </si>
  <si>
    <t>受益群众400人以上。</t>
  </si>
  <si>
    <t>潼南区2025年大佛街道前进村巴渝和美乡村示范区建设项目</t>
  </si>
  <si>
    <t>项目主要对前进村进行人居环境综合整治约2.5万㎡，主要建设内容包括房屋安全整治、人居环境提升、院坝改造，生活生产便道、综合管网迁改。</t>
  </si>
  <si>
    <t>前进村</t>
  </si>
  <si>
    <t xml:space="preserve">732人受益，其中脱贫户9户34人、监测户3户3人，增加部分群众务工收入1000-1500元每月每户。
</t>
  </si>
  <si>
    <t>1.改善群众居住环境。
2.脱贫群众参与监督，参与务工收益，项目建设期内，优先选择前进村等周边村社村民参与务工，月收入提高1000-1500元。</t>
  </si>
  <si>
    <t xml:space="preserve">完成前进村人居环境综合整治。
</t>
  </si>
  <si>
    <t>实施范围涉及1个村，覆盖面积约2.5万㎡。</t>
  </si>
  <si>
    <t>受益群众700人以上。</t>
  </si>
  <si>
    <t>潼南区2025年大佛街道丰产村巴渝和美乡村示范区建设项目</t>
  </si>
  <si>
    <t>项目主要对胜利社区进行人居环境综合整治约0.8万㎡，主要建设内容包括房屋安全整治、人居环境提升、院坝改造，生活生产便道、综合管网迁改。</t>
  </si>
  <si>
    <t>丰产村</t>
  </si>
  <si>
    <t>606人受益，其中脱贫户6户20人，增加部分群众务工收入1000-2000元每月每户。</t>
  </si>
  <si>
    <t>1.改善群众居住环境。
2.脱贫群众参与监督，参与务工收益，项目建设期内，优先选择丰产村等周边村社村民参与务工，月收入提高1000-2000元。</t>
  </si>
  <si>
    <t xml:space="preserve">完成丰产村人居环境综合整治。
</t>
  </si>
  <si>
    <t>实施范围涉及1个村，覆盖面积约0.8万㎡。</t>
  </si>
  <si>
    <t>改善群众居住环境。农户可获得务工收入。</t>
  </si>
  <si>
    <t>受益群众600人以上。</t>
  </si>
  <si>
    <t>潼南区2025年大佛街道太空宽韭绿色高效生产示范基地建设项目</t>
  </si>
  <si>
    <t>1.新建生产便道长3公里、宽3米。
2.开挖排水沟渠。挖机开挖排灌沟渠10公里。
3.开挖灌溉机井。开挖灌溉取水机井15个每个深30米。
4.滴灌设施。φ30的滴灌带320米/亩，φ50的分支管带40米/亩，φ120主管46米/亩等配套设施。</t>
  </si>
  <si>
    <t>胜利村、新生村等</t>
  </si>
  <si>
    <t>使590人受益，其中脱贫户20户62人、监测户8户18人，年收入提高2000-4000元。</t>
  </si>
  <si>
    <t xml:space="preserve">1.农业生产社会化服务
项目存续期内，生产必要条件下，优先选择大佛坝片区等周边村社集体经济组织提供的委托种植服务、农机服务和田间种植管理服务等农业生产社会化服务；优先选择村集体提供的劳务人才库中的人员参与基地种植管理服务或劳务用工。
2.土地流转收益
项目存续期内，村民可获得每年相当于650斤稻谷市场价的土地流转收益。受益人员130户，590人。
3.参与务工收益
项目存续期内，优先选择大佛坝等周边村社村民参与基地务工。年吸纳用工200人以上，年收入提高2000-4000元。
</t>
  </si>
  <si>
    <t>建设标准化、绿色化、机械化太空宽韭种植基地，打造西南地区韭菜高绿高效种植示范基地。</t>
  </si>
  <si>
    <t>实施区域涉及3个村，覆盖面积1300亩。</t>
  </si>
  <si>
    <t>项目（工程）及时开工率100%，工程完工及时率100%</t>
  </si>
  <si>
    <t>130万元</t>
  </si>
  <si>
    <t>推进产业发展，促进农户增收，项目存续期内，农户可获得每年土地流转收益及劳动务工收入。</t>
  </si>
  <si>
    <t>受益群众700人以上</t>
  </si>
  <si>
    <t>重庆市潼南区大地升辉蔬菜种植专业合作社</t>
  </si>
  <si>
    <t>1.农业生产社会化服务
项目存续期内，生产必要条件下，优先选择大佛坝片区等周边村社集体经济组织提供的委托种植服务、农机服务和田间种植管理服务等农业生产社会化服务；优先选择村集体提供的劳务人才库中的人员参与基地种植管理服务或劳务用工。
2.土地流转收益
项目存续期内，村民可获得每年相当于650斤稻谷市场价的土地流转收益。受益人员130户，590人。
3.参与务工收益
项目存续期内，优先选择大佛坝等周边村社村民参与基地务工。年吸纳用工200人以上，年收入提高2000-4000元。</t>
  </si>
  <si>
    <t>刘世平</t>
  </si>
  <si>
    <t>大佛街道潼南区2025年大佛街道丰产村智慧粮、药加工、种植、示范基地建设项目</t>
  </si>
  <si>
    <t>加工流通项目</t>
  </si>
  <si>
    <t>加工业</t>
  </si>
  <si>
    <t xml:space="preserve">1.新建生产便道长3公里、宽3米;
2.开挖排水沟渠。挖机开挖排灌沟渠5公里;                                                                    3.基地高标准提档升级设施；A、水肥一体化、B、自然灾害监测系统、C、监控可视系统、D、中央数据处理分析平台;
4.智慧粮药加工厂烘干设备20套;                    5.低温冷藏库 5个  每个300平米、共计1500平米;                                                                   6.GAP粗加工厂智慧系统、A、安防系统B、网络设备系统C、能源管理\能耗监测系统D、智能化控制系统。                                                                                                    </t>
  </si>
  <si>
    <t>丰产村、前进村等</t>
  </si>
  <si>
    <t>使950人受益，其中脱贫户40户80人、监测户20户38人，年收入提高2200-5000元。</t>
  </si>
  <si>
    <t>一、壮大村集体经济
（一）农业生产社会化服务
项目存续期内，生产必要条件下，优先选择大佛坝片区等周边村社集体经济组织提供的委托种植服务、农机服务和田间种植管理服务等农业生产社会化服务；优先选择村集体提供的劳务人才库中的人员参与基地种植管理服务或劳务用工。
二、村民收益方案
（一）土地流转收益
项目存续期内，村民可获得每年相当于650斤稻谷市场价的土地流转收益。受益人员370户，950人。
（二）参与务工收益
项目存续期内，优先选择大佛坝等周边村社村民参与基地务工。年吸纳用工400人以上，年收入提高2500-5000。</t>
  </si>
  <si>
    <t>建设高标准标准智慧化、国家GAP、粮、药种植、加工示范基地，打造成渝地区现代智慧粮药三产融合发展示范园。</t>
  </si>
  <si>
    <t>实施范围涉及2个村，覆盖面积约2200亩。</t>
  </si>
  <si>
    <t>500万元</t>
  </si>
  <si>
    <t>受益群众1400人以上</t>
  </si>
  <si>
    <t>重庆潼源胜粮科技有限公司</t>
  </si>
  <si>
    <t xml:space="preserve">一、壮大村集体经济
（一）农业生产社会化服务
项目存续期内，生产必要条件下，优先选择大佛坝片区等周边村社集体经济组织提供的委托种植服务、农机服务和田间种植管理服务等农业生产社会化服务；优先选择村集体提供的劳务人才库中的人员参与基地种植管理服务或劳务用工。
二、村民收益方案
（一）土地流转收益
项目存续期内，村民可获得每年相当于650斤稻谷市场价的土地流转收益。受益人员370户，950人。
（二）参与务工收益
项目存续期内，优先选择大佛坝等周边村社村民参与基地务工。年吸纳用工400人以上。
</t>
  </si>
  <si>
    <t>李良德</t>
  </si>
  <si>
    <t>潼南区2025年柏梓镇宝盖村柠檬、花椒产业道路建设项目</t>
  </si>
  <si>
    <t>产业路、资源路、旅游路建设</t>
  </si>
  <si>
    <t xml:space="preserve">建设产业道路长1.3公里、宽3.5米，厚0.2米，C30标准。          </t>
  </si>
  <si>
    <t>宝盖村</t>
  </si>
  <si>
    <t>项目实施可使宝盖村60户，240人，其中低保户3户，脱贫户14户，残疾人14人受益，同时通过务工方式带动村民人均增加收入200元/年。</t>
  </si>
  <si>
    <t xml:space="preserve"> 带动土地流转500亩，进一步增加村民收入300元/年。</t>
  </si>
  <si>
    <t>改善交通，方便村民出行。土地流转，增加农户收入。</t>
  </si>
  <si>
    <t>长1.3公里，路面宽3.5米，厚0.2米C30标准。</t>
  </si>
  <si>
    <t>项目完工及时率100%</t>
  </si>
  <si>
    <t>标准65万元/公里</t>
  </si>
  <si>
    <t>改善交通，方便村民出行，同时带动整村柠檬、花椒、产业配套。</t>
  </si>
  <si>
    <t>涉及农户60户，240人，其中低保户3户，脱贫户14户，残疾人14人。</t>
  </si>
  <si>
    <t>柏梓镇人民政府</t>
  </si>
  <si>
    <t>2025.11前</t>
  </si>
  <si>
    <t>付毅</t>
  </si>
  <si>
    <t>脱贫村</t>
  </si>
  <si>
    <t>潼南区2025年柏梓镇羊堡村冻库建设项目</t>
  </si>
  <si>
    <t>农产品仓储保鲜冷链基础设施建设</t>
  </si>
  <si>
    <t>冻库150平方米，选果套袋生产车间1200平方米。</t>
  </si>
  <si>
    <t>羊堡村</t>
  </si>
  <si>
    <t>项目实施可使羊堡村社811户，2673人，其中低保户48户87人，残疾人75人受益，同时羊堡村集体经济联合社增加收入。</t>
  </si>
  <si>
    <t>可以使羊堡村132户村民土地流转给集体经济，带动农户发展；带动群众务工，增加群众收入年15万元。</t>
  </si>
  <si>
    <t>确保集体经济增收。</t>
  </si>
  <si>
    <t>冻库150平方米，选果套袋及选果套袋生产车间1200平方米。</t>
  </si>
  <si>
    <t>50万元</t>
  </si>
  <si>
    <t>涉及村社811户，2673人，其中低保户48户87人，残疾人75人受益。</t>
  </si>
  <si>
    <t>孙劲</t>
  </si>
  <si>
    <t>潼南区2025年柏梓镇龙庙村花椒、蔬菜产业道路建设项目</t>
  </si>
  <si>
    <t xml:space="preserve">产业道路长4.75公里、宽2米，厚0.15米，C20标准项目。          </t>
  </si>
  <si>
    <t>龙庙村</t>
  </si>
  <si>
    <t>项目实施可以带动农户510户，脱贫户、监测户56户低保户22户残疾人30人。通过务工等方式带动村民，进一步增加了村民收入200元/年。</t>
  </si>
  <si>
    <t>项目实施可以使土地流转约1000亩。 进一步增加村民收入200/年。</t>
  </si>
  <si>
    <t xml:space="preserve">长4.75公里、宽2米，厚0.15米，C20标准  。        </t>
  </si>
  <si>
    <t>标准20万元/公里</t>
  </si>
  <si>
    <t>项目实施可以土地流转约1000亩。 进一步增加村民收入200/年。</t>
  </si>
  <si>
    <t>涉及农户510户，脱贫户、监测户56户，其中低保户22，残疾人30人</t>
  </si>
  <si>
    <t>苏文达</t>
  </si>
  <si>
    <t>潼南区2025年崇龛镇石庙村入户道路建设项目</t>
  </si>
  <si>
    <t xml:space="preserve">农村道路建设（通村路、通户路、小型桥梁等） </t>
  </si>
  <si>
    <t>新建石庙村入户路长4公里，C20宽2米，厚0.15米</t>
  </si>
  <si>
    <t>石庙村</t>
  </si>
  <si>
    <t>完善农村基础设施，解决村民生产生活，方便出行，缩短出行时间0.5小时，覆盖脱贫户22人，部分群众参与务工，提高收入。</t>
  </si>
  <si>
    <t>通过项目建设务工+管护，增加项目务工人均收入1000元，建好后降低农产品运输成本20元以上。</t>
  </si>
  <si>
    <t>4公里</t>
  </si>
  <si>
    <t>项目（工程）及时开工率≥98%，工程完工及时率≥96%</t>
  </si>
  <si>
    <t xml:space="preserve"> 20万元/公里 </t>
  </si>
  <si>
    <t>降低脱贫户出行成本20-100元</t>
  </si>
  <si>
    <t>受益群众300余人</t>
  </si>
  <si>
    <t>崇龛镇人民政府</t>
  </si>
  <si>
    <t>徐勇</t>
  </si>
  <si>
    <t>13527321299</t>
  </si>
  <si>
    <t>潼南区2025年崇龛镇桥沟村、青杠村入户道路建设项目</t>
  </si>
  <si>
    <t>新建桥沟村入户路5公里，C20宽2.5米，厚0.15米。</t>
  </si>
  <si>
    <t>桥沟村、青杠村</t>
  </si>
  <si>
    <t xml:space="preserve">完善农村基础设施，解决村民生产生活，方便出行，缩短出行时间0.5小时，覆盖脱贫户16人，部分群众参与务工，提高收入
</t>
  </si>
  <si>
    <t>完善农村基础设施，解决村民生产生活，方便出行，缩短出行时间0.5小时，覆盖脱贫户16人，部分群众参与务工，提高收入。</t>
  </si>
  <si>
    <t>5公里</t>
  </si>
  <si>
    <t xml:space="preserve"> 25万元/公里 </t>
  </si>
  <si>
    <t>受益群众700余人</t>
  </si>
  <si>
    <t>潼南区崇龛镇人民政府</t>
  </si>
  <si>
    <t>潼南区2025年崇龛镇巴渝和美乡村示范区建设项目</t>
  </si>
  <si>
    <t>项目主要对青杠村、长寿村进行人居环境综合整治约2.25万㎡，主要建设内容包括房屋安全整治、人居环境提升、院坝改造、生活生产便道、综合管网迁改。</t>
  </si>
  <si>
    <t>青杠村、长寿村</t>
  </si>
  <si>
    <t xml:space="preserve">465人受益，其中脱贫户67户232人、监测户2户8人，增加部分群众务工收入500-1000每月。
</t>
  </si>
  <si>
    <t>脱贫群众参与监督，参与务工收益，项目建设期内，优先选择青杠村、长寿村等周边村民参与务工，月收入提高500-1000元。</t>
  </si>
  <si>
    <t xml:space="preserve">完成青杠村、长寿村人居环境综合整治。
</t>
  </si>
  <si>
    <t>实施范围涉及2个村，覆盖面积约2.25万㎡。</t>
  </si>
  <si>
    <t>受益群众450人以上</t>
  </si>
  <si>
    <t>潼南区2025年玉溪镇五通村集体经济酒窖续建项目</t>
  </si>
  <si>
    <t>建设集体经济地下酒窖1个，长17米，宽8.6米，高3米，采用c25混凝土浇筑。</t>
  </si>
  <si>
    <t>五通村</t>
  </si>
  <si>
    <t>村集体经济收入年可达10万元/年，带动脱贫户1人务工，年增收2万。</t>
  </si>
  <si>
    <t>增加集体经济年收入，提高集体经济成员分红金额。</t>
  </si>
  <si>
    <t>酒窖1个</t>
  </si>
  <si>
    <t>25万元</t>
  </si>
  <si>
    <t>带动群众增收</t>
  </si>
  <si>
    <t>玉溪镇人民政府</t>
  </si>
  <si>
    <t>经营收益的40%用于计提集体公积公益金，经营收益的60%用于集体经济组织成员分红。其中：脱贫户人均分红金额应高于非脱贫户人均分红金额的10%及以上。</t>
  </si>
  <si>
    <t>刘海华</t>
  </si>
  <si>
    <t>潼南区2025年玉溪镇书房社区佛手基地配套设施项目</t>
  </si>
  <si>
    <t>建水肥一体化管网建设1万米，其中110mm管3000米，50mm管4000米，25mm管3000米；搅拌蓄水池3个。</t>
  </si>
  <si>
    <t>书房社区</t>
  </si>
  <si>
    <t>降低集体经济生产成本2000元/年，提升集体经济收入3000元/年，带动群众务工12人，务工群众每人每年平均增收4000元。</t>
  </si>
  <si>
    <t>降低集体经济生产成本，提高集体经济收入，提高集体经济成员分红金额。</t>
  </si>
  <si>
    <t>降低集体经济生产成本2000元/年，提升集体经济收入3000元/年，带动群众务工12人，务工群众每年平均增收4000元。</t>
  </si>
  <si>
    <t>管网1万米，搅拌蓄水池3个。</t>
  </si>
  <si>
    <t>100万元</t>
  </si>
  <si>
    <t>方便产业生产，群众出行</t>
  </si>
  <si>
    <t>经营收益的40%用于计提集体公积公益金，经营收益的60%用于集体经济组织成员分红。其中，脱贫户人均分红金额应高于非脱贫户人均分红金额的10%及以上。</t>
  </si>
  <si>
    <t>陈学富</t>
  </si>
  <si>
    <t>潼南区2025年玉溪镇金堆社区生态渔业产业道路建设</t>
  </si>
  <si>
    <t>建设长1公里，宽3米产业道路，砼c30。</t>
  </si>
  <si>
    <t>金堆社区</t>
  </si>
  <si>
    <t>产业降低生产成本2000元，带动群众临时务工7人增收，每人每年务工收入2000元左右，产业年增收2万元左右。</t>
  </si>
  <si>
    <t>降低产业生产成本、方便群众生产出行。</t>
  </si>
  <si>
    <t>道路1公里</t>
  </si>
  <si>
    <t>55万元/公里</t>
  </si>
  <si>
    <t>莫巍</t>
  </si>
  <si>
    <t>潼南区2025年玉溪镇大龙村花椒产业基础设施建设项目</t>
  </si>
  <si>
    <t>建设长1.5公里，宽3米产业道路，砼c30。</t>
  </si>
  <si>
    <t>大龙村</t>
  </si>
  <si>
    <t>花椒产业年降低生产成本2000元，带动15名群众务工，每人年务工收入3000元。</t>
  </si>
  <si>
    <t>花椒产业年降低生产成本2000元。</t>
  </si>
  <si>
    <t>道路1.5公里</t>
  </si>
  <si>
    <t>卢勤</t>
  </si>
  <si>
    <t>重点村</t>
  </si>
  <si>
    <t>潼南区2025年小渡镇园滩村人居环境整治项目</t>
  </si>
  <si>
    <t>整治道路两旁人居环境，院坝及围墙改造60余户，生活生产便道500米，沿线人居环境整治提升1.5公里等。</t>
  </si>
  <si>
    <t>园滩村、双桥村、月山村</t>
  </si>
  <si>
    <t>改善沿线人居环境，直接受益人数300余人（其中脱贫群众25人），提升村民的幸福感和满意度。</t>
  </si>
  <si>
    <t>推进乡村绿化美化，改善提升村容村貌，积极打造小渡镇美丽宜居的环境 。通过务工+管护，增加人均收入500元。</t>
  </si>
  <si>
    <t>公路沿线长约3000米。</t>
  </si>
  <si>
    <t>120万元</t>
  </si>
  <si>
    <t>提升村容村貌、增加乡村旅游附加收入</t>
  </si>
  <si>
    <t>小渡镇人民政府</t>
  </si>
  <si>
    <t xml:space="preserve"> </t>
  </si>
  <si>
    <t>张浩洋</t>
  </si>
  <si>
    <t>潼南区2025年小渡镇薛沱村蔬菜基地产业道路和人居环境整治建设项目</t>
  </si>
  <si>
    <t>新建产业道路0.58公里，宽3.5米，C25砼路面，厚0.2米；0.9公里，3.5米宽，C25砼路面，厚0.2米；安装6米高太阳能路灯50盏，庭院太阳能路灯500盏。</t>
  </si>
  <si>
    <t>薛沱村</t>
  </si>
  <si>
    <t>提档升级集体经济藤藤菜基地基础设施，亮化村庄，方便群众出行，受益群众2800余人（其中脱贫群众107余人），提升村民的幸福感和满意度。</t>
  </si>
  <si>
    <t>推进集体经济发展，通过务工+管护，增加人均收入500元，降低农产品运输成本40元以上。</t>
  </si>
  <si>
    <t>改善集体经济藤藤菜基地基础设施，方便群众出行，受益群众2800余人（其中脱贫群众107余人），提升村民的幸福感和满意度。</t>
  </si>
  <si>
    <t>产业道路1.48公里；路灯580盏。</t>
  </si>
  <si>
    <t>77万元</t>
  </si>
  <si>
    <t>受益群众1000余人</t>
  </si>
  <si>
    <t>傅应烈</t>
  </si>
  <si>
    <t>潼南区2025年小渡镇黄堡村中药材基地产业道路建设项目</t>
  </si>
  <si>
    <t>新建产业道路1.9公里,宽3.5米，C25砼路面，厚0.2米。</t>
  </si>
  <si>
    <t>黄堡村</t>
  </si>
  <si>
    <t>改善枳壳基地基础设施，方便群众生产生活出行，受益群众200余人（其中脱贫群众22人），提升村民的幸福感和满意度 。</t>
  </si>
  <si>
    <t>通过务工+管护，增加人均收入500元，降低农产品运输成本40元以上。</t>
  </si>
  <si>
    <t>改善枳壳基地基础设施，方便群众生产生活出行，受益群众200余人（其中脱贫群众22人），提升村民的幸福感和满意度  。</t>
  </si>
  <si>
    <t>1.9公里</t>
  </si>
  <si>
    <t>65万元/公里</t>
  </si>
  <si>
    <t>改善农产品运输难的问题，提升群众收益。</t>
  </si>
  <si>
    <t>受益群众200人</t>
  </si>
  <si>
    <t>周长生</t>
  </si>
  <si>
    <t>潼南区2025年小渡镇高坝村数字化水产育苗工厂</t>
  </si>
  <si>
    <t>产业服务支撑项目</t>
  </si>
  <si>
    <t>智慧农业</t>
  </si>
  <si>
    <t>新建智慧渔业系统两套，苗种繁育一套，成鱼养殖一套；新建种鱼池15亩，改建池塘80亩，配套完善净水池1200平方米，蓄水池500立方米，鱼场生态湿地1200平方米，输水管800米，养殖尾水回收管道1000米，整治排洪沟210米；改扩建场内道路2214米，新建工厂化繁育车间5000平方米，完善场内动力电路改造。</t>
  </si>
  <si>
    <t>改建</t>
  </si>
  <si>
    <t>高坝村</t>
  </si>
  <si>
    <t>年产良种水产苗种5亿尾，年销售额765万，利润165万。</t>
  </si>
  <si>
    <t>务工和收益分红。</t>
  </si>
  <si>
    <t>新建种鱼池15亩，改造池塘52亩，新建工厂化车间5000平方米。</t>
  </si>
  <si>
    <t>项目（工程）验收合格率100%</t>
  </si>
  <si>
    <t>项目（工程）完成及时率100%</t>
  </si>
  <si>
    <t>总投资≤1700万元</t>
  </si>
  <si>
    <t>年销售额765万，利润165万</t>
  </si>
  <si>
    <t>解决长期就业5人，临时就业20人，带动养殖户200户增收。生产的名优水产苗种将向全市及周边省市供应，并提供养殖技术指导，服务范围覆盖全市的主要水产养殖区域。项目建设有利于提高我市的名优特色水产种苗的生产水平，提升我市优质水产苗种的市场供应能力，使我区的名优水产品种的引种扩繁及地方特色品种的保种育种走上一个新台阶。同时，项目建设也丰富了潼南区特种水产种苗的数量，提升水产种苗的质量，满足全区迅速发展的水产养殖业的需求。通过项目的带动作用，引导水产养殖户更好的从事水产养殖，促进潼南区及周边地区的水产养殖产业规模化、标准化发展，从而调整农业产业结构，带动农户增收致富。</t>
  </si>
  <si>
    <t>使用年限≥5年</t>
  </si>
  <si>
    <t>重庆市潼南区农业科技投资（集团）有限公司</t>
  </si>
  <si>
    <t>纯利润总额的5%</t>
  </si>
  <si>
    <t>余华清</t>
  </si>
  <si>
    <t>潼南区2025年梓潼街道祁佛社区柑橘产业基础设施建设项目</t>
  </si>
  <si>
    <t>产业便道长730米、宽3米、厚0.2米，建设采摘便道长540米、宽0.8米、厚0.1米，修建蓄水池护坡长188米，建设水肥一体化管网及机器设备。</t>
  </si>
  <si>
    <t>祁佛社区</t>
  </si>
  <si>
    <t>该项目实施方便生产采摘和销售运输，提高经济效益，带动群众务工增加收入。</t>
  </si>
  <si>
    <t>通过务工，增加收入人均2000元，建好后提高农产品收入，降低运输成本。</t>
  </si>
  <si>
    <t>提升产业基础设施，增加收入人均2000元，建好后提高农产品收入，降低运输成本。</t>
  </si>
  <si>
    <t>产业便道长730m，采摘便道长540m。</t>
  </si>
  <si>
    <t>79万元</t>
  </si>
  <si>
    <t>增加收入人均2000元，提高农产品收入，降低运输成本。</t>
  </si>
  <si>
    <t>受益农户42人，其中脱贫人口2人。</t>
  </si>
  <si>
    <t>梓潼街道办事处</t>
  </si>
  <si>
    <t>张小兵</t>
  </si>
  <si>
    <t>潼南区2025年梓潼街道李台村农旅融合基地建设项目</t>
  </si>
  <si>
    <t>品牌打造和展销平台</t>
  </si>
  <si>
    <t>建设农特产销售中心330㎡、特色手工作坊610㎡。</t>
  </si>
  <si>
    <t>李台村</t>
  </si>
  <si>
    <t>项目建成后，可实现年营业收入300万元，预估可实现利润45万元，解决附近群众（包括脱贫人员）就业50人左右，发放劳务报酬60万元左右，可有效带动群众增收致富。村集体经济可实现年收入10万元。</t>
  </si>
  <si>
    <t>项目建设增加务工群众收入8000元/人，建成后带动就业50人以上。</t>
  </si>
  <si>
    <t>完成农特产销售中心330㎡、特色手工作坊610㎡.</t>
  </si>
  <si>
    <t>农特产销售中心330㎡、特色手工作坊610㎡。</t>
  </si>
  <si>
    <t>项目（工程）验收合格100%</t>
  </si>
  <si>
    <t>400万元</t>
  </si>
  <si>
    <t>实现年营业收入300万元，预估可实现利润45万元，村集体经济可实现年收入10万元。</t>
  </si>
  <si>
    <t>解决附近群众（包括脱贫人员）就业50人左右，发放劳务报酬60万元左右。</t>
  </si>
  <si>
    <t>项目建成后，资产全部移交村集体，由集体进行经营管理，收益100%归集体所有。</t>
  </si>
  <si>
    <t>村集体经济收益20%用于困难等群众帮扶等公益支出，30%用于村集体经济组织成员分红，20%作为集体公积公益金，30%用于资本积累扩大再生产。</t>
  </si>
  <si>
    <t>潼南区2025年新胜镇盘山村生姜基地管网建设项目</t>
  </si>
  <si>
    <t>新建水肥一体化智能灌溉管网2公里，生产便道砼C25长1公里，宽2.5米，厚0.2米。</t>
  </si>
  <si>
    <t>盘山村</t>
  </si>
  <si>
    <t>项目建成后，保证生姜基地施肥供水，避免干旱导致的减产，保证生姜质量，增加生姜产业年收入20万元，提高生姜产量2吨。</t>
  </si>
  <si>
    <t>管网建设完成后，增加集体经济收入20万元，带动周边农民务工15人，增加人均收入3000元。</t>
  </si>
  <si>
    <t>建成水肥一体化智能灌溉管网系统，发展智慧农业，提升生姜产量2吨。</t>
  </si>
  <si>
    <t>2公里</t>
  </si>
  <si>
    <t>25万/公里</t>
  </si>
  <si>
    <t>提高生姜产业年收入20万元</t>
  </si>
  <si>
    <t>改善生姜基地基础设施，建设智慧农业，增加人均收入3000元。</t>
  </si>
  <si>
    <t>新胜镇人民政府</t>
  </si>
  <si>
    <t>毛小英</t>
  </si>
  <si>
    <t>潼南区2025年新胜镇铁线社区柠檬基地管网设施建设</t>
  </si>
  <si>
    <t>新建水肥一体化智能灌溉管网1.5公里</t>
  </si>
  <si>
    <t>铁线社区</t>
  </si>
  <si>
    <t>项目建成后，保证150亩柠檬水肥一体化设施正常运行，使柠檬产量稳定年增产20吨，减少柠檬基地日常管理费用500元/亩。</t>
  </si>
  <si>
    <t>灌溉官网建设完成后，保证柠檬基地日常养护，柠檬基地用地涉及土地流转20户，管网建设带动周边农民务工10人，增加年人均收入2000元</t>
  </si>
  <si>
    <t>建成水肥一体化智能灌溉管网系统，发展智慧农业，避免柠檬基地减产30吨，提高农业抵御自然灾害的能力。</t>
  </si>
  <si>
    <t>1.5公里</t>
  </si>
  <si>
    <t>10万/公里</t>
  </si>
  <si>
    <t>减少柠檬基地日产管理费500元/亩</t>
  </si>
  <si>
    <t>改善柠檬基地基础设施，建设智慧农业，增加年人均收入2000元</t>
  </si>
  <si>
    <t>2025年</t>
  </si>
  <si>
    <t>2025年6月底前</t>
  </si>
  <si>
    <t>潼南区2025年新胜镇桅杆村罗盘山黑猪保种场产业道路建设项目</t>
  </si>
  <si>
    <t>新建砼C25产业道路，长1.2公里，宽3.5米，厚0.2米。</t>
  </si>
  <si>
    <t>桅杆村</t>
  </si>
  <si>
    <t>提升当地农业、产业效益，方便群众安全出行，建好后降低农产品运输成本20-100元。</t>
  </si>
  <si>
    <t>带动周边农民务工，提供4个就业岗位，增加人均收入2000元。</t>
  </si>
  <si>
    <t>完成道路建设，方便农产品物流运输，同时方便周边16人出行（其中脱贫户1人，监测户4人）。</t>
  </si>
  <si>
    <t>1.2公里</t>
  </si>
  <si>
    <t>项目（工程）及时开工率≥99%，工程完工及时率≥96%</t>
  </si>
  <si>
    <t>65万/公里</t>
  </si>
  <si>
    <t>建好后降低农产品运输成本20-100元。</t>
  </si>
  <si>
    <t>完善产业配套设施，方便发展产业，提高周边农民收入，提供4个就业岗位。</t>
  </si>
  <si>
    <t>潼南区2025年新胜镇罗盘山猪育肥场二期项目建设</t>
  </si>
  <si>
    <t>养殖业基地</t>
  </si>
  <si>
    <t>罗盘山猪育肥场猪舍建设1000平方米，粪污管网3000米。</t>
  </si>
  <si>
    <t>罗盘山猪育肥场猪舍建设1000平方米，粪污管网3000米。加强区级罗盘山猪的保种工作，更好发展罗盘山猪，优化完善保种、育肥、研发等全产业链体系。</t>
  </si>
  <si>
    <t>带动周边农民务工10人，（其中脱贫户2人，监测户1人）增加年人均收入2000元。</t>
  </si>
  <si>
    <t>完成1000平方米猪舍建设，3000米粪污管网建设，更好发展罗盘山猪，优化完善保种、育肥、研发等全产业链体系，避免环境污染，带动周边产业发展。</t>
  </si>
  <si>
    <t>完善产业配套设施，方便发展产业，提高周边农民收入，提供10个就业岗位。</t>
  </si>
  <si>
    <t>潼南区2025年卧佛镇文曲社区优质稻米基地设施建设项目</t>
  </si>
  <si>
    <t>长2公里，宽3.5公里，厚0.2米C30砼路面。</t>
  </si>
  <si>
    <t>文曲社区</t>
  </si>
  <si>
    <t>完善产业基地基础设施，方便群众出行，提升产业效益，覆盖残疾户3户4人，低保户1户2人，覆脱贫户7户21人，带动困难群众年增收。</t>
  </si>
  <si>
    <t>带动群众产业发展，带动稻米等农产品销售6万元/年，受益人数244人（其中脱贫人口和监测对象21人）。</t>
  </si>
  <si>
    <t>带动农产品销售20万元每年。</t>
  </si>
  <si>
    <t>受益群众244人</t>
  </si>
  <si>
    <t>卧佛镇人民政府</t>
  </si>
  <si>
    <t>王科强</t>
  </si>
  <si>
    <t>潼南区2025年卧佛镇玉蕉村集体经济烘干房建设项目</t>
  </si>
  <si>
    <t>新建140平方米烘干房一座。</t>
  </si>
  <si>
    <t>玉蕉村</t>
  </si>
  <si>
    <t>完善产业基地基础设施，提升产业效益，发展壮大集体经济，带动全村农户致富增收。</t>
  </si>
  <si>
    <t>巩固拓展脱贫攻坚成果，助力脱贫攻坚与乡村振兴有效衔接，带动群众产业发展。</t>
  </si>
  <si>
    <t>140平方</t>
  </si>
  <si>
    <t>带动农产品销售10万元每年。</t>
  </si>
  <si>
    <t>受益群众4779人</t>
  </si>
  <si>
    <t>收益达到10万元进行分红，其中50%作为集体经济发展资金，20%作为困难群众扶持资金，30%用于集体经济成员分红。</t>
  </si>
  <si>
    <t>潼南区2025年卧佛镇天台村老鹰石蜜柚产业提档升级项目</t>
  </si>
  <si>
    <t>新建300平方米晾晒场一处；水果品种改良330亩；新建保150平方米保鲜室一座；烘干房200平方米一座。</t>
  </si>
  <si>
    <t>天台村；新都村</t>
  </si>
  <si>
    <t>完善产业基地基础设施，方便群众出行，提升产业效益，解决当地剩余劳动力问题，带动困难群众增收。</t>
  </si>
  <si>
    <t>巩固拓展脱贫攻坚成果，助力脱贫攻坚与乡村振兴有效衔接，带动水果等产业发展，带动农产品销售15万元/年。</t>
  </si>
  <si>
    <t>完善产业基地基础设施，方便群众出行，提升产业效益，带动困难群众增收。</t>
  </si>
  <si>
    <t>330亩</t>
  </si>
  <si>
    <t>带动农产品销售15万元每年。</t>
  </si>
  <si>
    <t>受益群众345人</t>
  </si>
  <si>
    <t>潼南区2025年卧佛镇天台山采摘便道项目</t>
  </si>
  <si>
    <t>修建采摘C20砼便道长1.5公里，宽1.8米，厚0.15米。</t>
  </si>
  <si>
    <t>天台村</t>
  </si>
  <si>
    <t>带动产业发展，销售农产品每年销售20万元，提升产业效益，带动受益人数58人。</t>
  </si>
  <si>
    <t>带动群众产业发展，带动农产品销售20万余元每年。受益人数58人（其中脱贫人口和监测对象17人）。</t>
  </si>
  <si>
    <t>助力宜居宜业和美乡村创建，带动产业发展，提升产业效益，带动周边群众致富增收。</t>
  </si>
  <si>
    <t>18万/公里</t>
  </si>
  <si>
    <t>受益群众58人</t>
  </si>
  <si>
    <t>潼南区2025年寿桥镇中药材种植产业建设“一体化”灌溉设施建设项目</t>
  </si>
  <si>
    <t>50KW抽水机1台；高压线1000米；高压电杆3根；机房内配电设备一套；25mm通关8吨；喷头2500个；110进水管60米；60主水管5000米，20分水管2万米；接头8000个；人工安装。</t>
  </si>
  <si>
    <t>花铺村</t>
  </si>
  <si>
    <t>项目实施可减少菊花生产成本400元/亩，壮大花铺村、染房社区集体经济4.5万元；带动花铺村、染房社区群众务工增加人均收入3000元，其中脱贫户和监测对象242人；利于带动周边群众发展种植菊花等产业400余亩。</t>
  </si>
  <si>
    <t>建设此项目带动40余名（其中脱贫户及监测户10余名）通过务工+管护+土地流转+分红等方式增加收入人均3000元/年。</t>
  </si>
  <si>
    <t>改善产业基地基础设施，壮大花铺村、染房社区集体经济4.5万元，激励群众入股分红，降低农产品成本400元/亩。</t>
  </si>
  <si>
    <t>建设集散中心30平方米；抽水机1台；高压线1000米；高压电杆3根；机房内配电设备一套；25mm通关8吨；喷头2500个；110进水管60米；60主水管5000米，20分水管2万米；接头8000个。</t>
  </si>
  <si>
    <t>80万元</t>
  </si>
  <si>
    <t>群众增加收入人均3000元/年。</t>
  </si>
  <si>
    <t>改善产业基地基础设施，激励群众入股分红，降低农产品成本。</t>
  </si>
  <si>
    <t>寿桥镇人民政府</t>
  </si>
  <si>
    <t>首年分红不低于建设资金的6%，次年根据产业效益固定分红。</t>
  </si>
  <si>
    <t>张军</t>
  </si>
  <si>
    <t>潼南区2025年田家镇芭蕉村脆李产业道路建设项目</t>
  </si>
  <si>
    <t>长约1公里，路面宽3.5米，厚0.2米，C20砼路面。</t>
  </si>
  <si>
    <t>芭蕉村</t>
  </si>
  <si>
    <t>改善产业发展效益，方便群众出行，农产品节约运输成本200元/吨。</t>
  </si>
  <si>
    <t>建设中周边群众参与务工，提高收入，约4人，人均2000元。</t>
  </si>
  <si>
    <t>改善产业发展效益，方便群众出行。</t>
  </si>
  <si>
    <t>1公里</t>
  </si>
  <si>
    <t>受益总人口数64人，其中脱贫人口和监测对象人数9人。</t>
  </si>
  <si>
    <t>田家镇人民政府</t>
  </si>
  <si>
    <t>唐邦春</t>
  </si>
  <si>
    <t>潼南区2025年田家镇小石社区柑橘产业道路建设项目</t>
  </si>
  <si>
    <t>长约2公里，路面宽3米，厚0.2米，C20砼路面。</t>
  </si>
  <si>
    <t>小石社区</t>
  </si>
  <si>
    <t>建设中周边群众参与务工，提高收入约5人，人均2200元。</t>
  </si>
  <si>
    <t>55万/公里</t>
  </si>
  <si>
    <t>受益总人口数45人，其中脱贫人口和监测对象人数8人。</t>
  </si>
  <si>
    <t>王芳</t>
  </si>
  <si>
    <t>潼南区2025年别口镇水果种植合作社冻库建设项目</t>
  </si>
  <si>
    <t>新建水果种植合作社冻库150立方米，及冻库附属设施。</t>
  </si>
  <si>
    <t xml:space="preserve">科郎村
</t>
  </si>
  <si>
    <t>鲜果保存，市场价格上涨出售，高于原市场价格部分，全村村民分配，全村1600余人受益，其中脱贫户、监测户143人。年增加村级集体经济收入2万元以上。</t>
  </si>
  <si>
    <t>困难群众直接参与选址、监督；通过务工+管护，增加收入，建好后降低农产品保存成本，避免水果变质影响价格。</t>
  </si>
  <si>
    <t>年增加村级集体经济收入2万元以上。</t>
  </si>
  <si>
    <t>60万</t>
  </si>
  <si>
    <t>建好后降低农产品保存成本，避免水果变质影响价格，增加群众收入。</t>
  </si>
  <si>
    <t>受益群众1600余人</t>
  </si>
  <si>
    <t>别口镇人民政府</t>
  </si>
  <si>
    <t>鲜果保存，市场价格上涨出售，高于原市场价格部分，全村村民分配。</t>
  </si>
  <si>
    <t>龙洪奎</t>
  </si>
  <si>
    <t>潼南区2025年别口镇金仙村入户道路建设项目</t>
  </si>
  <si>
    <t>C30砼路长1000米，宽4.5米，厚0.20米，垫层厚0.1厚。</t>
  </si>
  <si>
    <t>别口镇</t>
  </si>
  <si>
    <t>完善基础设施，提升产业效益，减少出行时间0.1小时。</t>
  </si>
  <si>
    <t>困难群众直接参与选址、监督；通过务工+管护，增加收入，建好后降低农产品运输成本及出行时间0.1小时。</t>
  </si>
  <si>
    <t>改善基础设施，方便群众出行,建好后降低农产品运输成本及出行时间0.1小时。</t>
  </si>
  <si>
    <t>90万元/公里</t>
  </si>
  <si>
    <t>方便群众出行,降低农产品运输成本及出行时间。</t>
  </si>
  <si>
    <t>受益群众32人</t>
  </si>
  <si>
    <t>唐小滨</t>
  </si>
  <si>
    <t>潼南区2025年别口镇花坡村鳗鱼养殖基地建设项目</t>
  </si>
  <si>
    <t>鳗鱼养殖基地修建钢架保温棚5000平，鳗鱼养殖池（18m*18m）20个，空气能加温机器2台。</t>
  </si>
  <si>
    <t xml:space="preserve">花坡村
</t>
  </si>
  <si>
    <t>通过该项目固定资产入股重庆市潼南区阔洛水产养殖有限公司，年增加村级集体经济收入9万元以上。</t>
  </si>
  <si>
    <t>覆盖全村群众，增加周边群众务工收入，增加村级集体经济收入9万元。</t>
  </si>
  <si>
    <t>难群众直接参与选址、监督、项目的启动机建设。</t>
  </si>
  <si>
    <t>年增加村级集体经济收入9万元以上。</t>
  </si>
  <si>
    <t>200万</t>
  </si>
  <si>
    <t>增加集体经济收入。</t>
  </si>
  <si>
    <t>受益群众1350余人</t>
  </si>
  <si>
    <t>工程设计使用年限≥15年</t>
  </si>
  <si>
    <t>重庆市潼南区阔洛水产养殖有限公司</t>
  </si>
  <si>
    <t>项目总投资的4.5%。</t>
  </si>
  <si>
    <t>全村住户每户保底100元以上。</t>
  </si>
  <si>
    <t>陈锐</t>
  </si>
  <si>
    <t>潼南区2025年米心镇响水村乡村道路建设项目</t>
  </si>
  <si>
    <t>道路长约2公里，宽3.5米，厚0.2，砼C25。</t>
  </si>
  <si>
    <t>响水村</t>
  </si>
  <si>
    <t>完善农村基础设施，解决村民生产生活，方便出行，缩短出行时间0.5小时，覆盖群众240人，其中脱贫户32人，部分群众参与务工，提高收入。</t>
  </si>
  <si>
    <t>建设项目增加周边群众务工人均收入800元，建好后降低农产品运输成本10元以上。</t>
  </si>
  <si>
    <t>降低群众出行成本20-100元。</t>
  </si>
  <si>
    <t>受益群众240人</t>
  </si>
  <si>
    <t>米心镇人民政府</t>
  </si>
  <si>
    <t>刘俊良</t>
  </si>
  <si>
    <t>潼南区2025年米心镇竹台乡村道路建设项目</t>
  </si>
  <si>
    <t>道路长2公里，宽3米，厚0.2，砼C25。</t>
  </si>
  <si>
    <t>竹台村</t>
  </si>
  <si>
    <t>完善农村基础设施，解决村民生产生活，方便出行，缩短出行时间0.5小时，覆盖群众322人，其中脱贫户36人，部分群众参与务工，提高收入。</t>
  </si>
  <si>
    <t>受益群众322人</t>
  </si>
  <si>
    <t>潼南区2025年古溪镇三庵村烘干房建设项目</t>
  </si>
  <si>
    <t>配套设施项目</t>
  </si>
  <si>
    <t>其他</t>
  </si>
  <si>
    <t>c25地坪15cm厚度1500平方米，中龙机械天然气烘干设备8套，申基特花椒精选机一套，申基特选刺机一套，申基特传输带4套，韩城三叶机械振动筛两套，雪韵制冷冻库150立方。</t>
  </si>
  <si>
    <t>三庵村</t>
  </si>
  <si>
    <t>完善三庵村集体经济联合社与胤霖农业花椒基地配套设施建设，项目的实施可方便花椒就近加工，保证花椒基地的正常运行，同时带动周边群众在基地内就近务工，增收15万元。受益群众46人，其中脱贫户8人。</t>
  </si>
  <si>
    <t>项目参照以工代赈方式实施，吸纳周边群众以务工方式参与项目建设，增加收入5万元以上。花椒基地的正常运行可以持续流转当地土地600亩发放流转金10.8万元。</t>
  </si>
  <si>
    <t>完善花椒产业基地配套设施，促进产业发展，提高生产效益，带动附近群众务工增收。</t>
  </si>
  <si>
    <t>1座</t>
  </si>
  <si>
    <t>56万</t>
  </si>
  <si>
    <t>带动周边群众参与项目建设，增加收5万元以上。</t>
  </si>
  <si>
    <t>吸纳周边群众在基地内务工年增收约15万元。</t>
  </si>
  <si>
    <t>古溪镇人民政府</t>
  </si>
  <si>
    <t>刘腾渊</t>
  </si>
  <si>
    <t>潼南区2025年古溪镇中药材基地抗旱设施建设项目</t>
  </si>
  <si>
    <t>铺设约450亩佛手喷灌灌溉网。DN160-PE100级-1.25mpa管3000米，DN90-PE100级-1.25mpa管3000米，DN63-PE100级-1.6mpa管20000米，DN30螺旋喷头1000个，dn25*2.8镀锌钢管8吨,dn25-PE100级-1.6mpa管线4050米，PE球阀DN63（100个），PE球阀DN90（60个），软密封铸铁闸阀DN160（含法兰）5个。</t>
  </si>
  <si>
    <t>华陀村</t>
  </si>
  <si>
    <t>助力产业发展带动周边群众80余人长期在基地内务工，年增加收50余万元。</t>
  </si>
  <si>
    <t>吸纳周边村民参与项目的建设，增加收入10万元以上。可以持续流转当地土地2000余亩发放流转金75万余元。受益脱贫户26户100人，监测户3户8人。</t>
  </si>
  <si>
    <t>解决基地内中药村用水问题，确保产业长期稳定运行。</t>
  </si>
  <si>
    <t>450亩</t>
  </si>
  <si>
    <t>52万</t>
  </si>
  <si>
    <t>长期带动周边群众在基地内就近务工，增加收15万元。</t>
  </si>
  <si>
    <t>带动群众增收50余万元</t>
  </si>
  <si>
    <t>潼南区2025年古溪镇中药材（佛手）基地喷溉灌溉网建设项目</t>
  </si>
  <si>
    <t>铺设约600亩佛手喷灌灌溉网。DN160-PE100级-1.25mpa管700米，DN90-PE100级-1.25mpa管7700米，DN63-PE100级-1.6mpa管31000米，DN30螺旋喷头1800个，dn25*2.8镀锌钢管10吨,dn25-PE100级-1.6mpa管线1800米，PE球阀DN63（280个），PE球阀DN90（170个），软密封铸铁闸阀DN160（含法兰）10个。</t>
  </si>
  <si>
    <t>玉家村</t>
  </si>
  <si>
    <t>提升中药材（佛手）灌溉及抵御干旱风险能力，助力产业发展，产业的正常经营可带动周边群众100人长期在基地内务工，其中脱贫户人口11人，年增加收30万元。</t>
  </si>
  <si>
    <t>项目参照以工代赈方式实施，吸纳周边村民参与项目的建设，增加收入15万元以上。产业正常运行可以持续流转当地土地1000余亩发放流转金45万余元。</t>
  </si>
  <si>
    <t>增加产业抵御因干旱而造成树木枯死的风险，保证产业持续经营。</t>
  </si>
  <si>
    <t>600亩</t>
  </si>
  <si>
    <t>150万</t>
  </si>
  <si>
    <t>带动群众增收。</t>
  </si>
  <si>
    <t>潼南区2025年桂林街道全封闭恒温全季工厂化无抗对虾养殖示范项目</t>
  </si>
  <si>
    <r>
      <rPr>
        <sz val="11"/>
        <rFont val="方正仿宋_GBK"/>
        <charset val="134"/>
      </rPr>
      <t>建设1392㎡恒温养殖车间；4个106m</t>
    </r>
    <r>
      <rPr>
        <sz val="11"/>
        <rFont val="Times New Roman"/>
        <charset val="134"/>
      </rPr>
      <t>³</t>
    </r>
    <r>
      <rPr>
        <sz val="11"/>
        <rFont val="方正仿宋_GBK"/>
        <charset val="134"/>
      </rPr>
      <t>和2个62m</t>
    </r>
    <r>
      <rPr>
        <sz val="11"/>
        <rFont val="Times New Roman"/>
        <charset val="134"/>
      </rPr>
      <t>³</t>
    </r>
    <r>
      <rPr>
        <sz val="11"/>
        <rFont val="方正仿宋_GBK"/>
        <charset val="134"/>
      </rPr>
      <t>圆形对虾养殖水池；2个32m</t>
    </r>
    <r>
      <rPr>
        <sz val="11"/>
        <rFont val="Times New Roman"/>
        <charset val="134"/>
      </rPr>
      <t>³</t>
    </r>
    <r>
      <rPr>
        <sz val="11"/>
        <rFont val="方正仿宋_GBK"/>
        <charset val="134"/>
      </rPr>
      <t>4个56m</t>
    </r>
    <r>
      <rPr>
        <sz val="11"/>
        <rFont val="Times New Roman"/>
        <charset val="134"/>
      </rPr>
      <t>³</t>
    </r>
    <r>
      <rPr>
        <sz val="11"/>
        <rFont val="方正仿宋_GBK"/>
        <charset val="134"/>
      </rPr>
      <t>4个40m</t>
    </r>
    <r>
      <rPr>
        <sz val="11"/>
        <rFont val="Times New Roman"/>
        <charset val="134"/>
      </rPr>
      <t>³</t>
    </r>
    <r>
      <rPr>
        <sz val="11"/>
        <rFont val="方正仿宋_GBK"/>
        <charset val="134"/>
      </rPr>
      <t>陆基方形养殖水池；1个76.8m</t>
    </r>
    <r>
      <rPr>
        <sz val="11"/>
        <rFont val="Times New Roman"/>
        <charset val="134"/>
      </rPr>
      <t>³</t>
    </r>
    <r>
      <rPr>
        <sz val="11"/>
        <rFont val="方正仿宋_GBK"/>
        <charset val="134"/>
      </rPr>
      <t>陆基方形蓄水水池；1个28.8m</t>
    </r>
    <r>
      <rPr>
        <sz val="11"/>
        <rFont val="Times New Roman"/>
        <charset val="134"/>
      </rPr>
      <t>³</t>
    </r>
    <r>
      <rPr>
        <sz val="11"/>
        <rFont val="方正仿宋_GBK"/>
        <charset val="134"/>
      </rPr>
      <t>陆基方形生化水池；1个102.4m</t>
    </r>
    <r>
      <rPr>
        <sz val="11"/>
        <rFont val="Times New Roman"/>
        <charset val="134"/>
      </rPr>
      <t>³</t>
    </r>
    <r>
      <rPr>
        <sz val="11"/>
        <rFont val="方正仿宋_GBK"/>
        <charset val="134"/>
      </rPr>
      <t>陆基方形尾水处理水池；配套空气能恒温系统、养殖池纳米管推水增氧系统、纯氧增氧系统；生物絮团循环集成处理系统。</t>
    </r>
  </si>
  <si>
    <t>梨树村</t>
  </si>
  <si>
    <t>项目实施通过项目建设务工、车间季节性务工带动10名群众务工，人均增收5000元/年以上（其中长期吸纳脱贫户或监测户3人就业，人均增收10000元/年以上）。</t>
  </si>
  <si>
    <t>项目实施通过项目建设务工、车间季节性务工带动10名群众务工，人均增收5000元/年以上。</t>
  </si>
  <si>
    <t>建设全封闭恒温全季工厂化无抗对虾养殖车间，通过项目建设务工、车间季节性务工带动10名群众务工，人均增收5000元/年以上（其中长期吸纳脱贫户或监测户3人就业，人均增收10000元/年以上）。</t>
  </si>
  <si>
    <t>1套</t>
  </si>
  <si>
    <t>200万元</t>
  </si>
  <si>
    <t>年产无抗斑节虾4.7万斤和无抗彩虹鲷5.6万斤,实现销售收入380万元，净利润50万元。</t>
  </si>
  <si>
    <t>直接受益群众10人，其中脱贫户3人；梨树村集体经济享受分红，间接受益群众1974人。</t>
  </si>
  <si>
    <t>桂林街道办事处</t>
  </si>
  <si>
    <t>第一年度建设期不分红，后每年按不低于投资额5%进行分红，项目存续期内持续分红，项目形成的固定资产归集体经济所有。</t>
  </si>
  <si>
    <t>敬博</t>
  </si>
  <si>
    <t>潼南区2025年桂林街道八角村种业创新基地人居环境整治项目</t>
  </si>
  <si>
    <t xml:space="preserve">
村落内人居环境整治院坝5个，修缮180座（套）；院落内污水沟渠新建维修1500米，入户路2000米。</t>
  </si>
  <si>
    <t>八角村</t>
  </si>
  <si>
    <t>提升基础设施建设，方便群众到现代种业基地务工，带动脱贫户35户113人、监测户6户13人。</t>
  </si>
  <si>
    <t xml:space="preserve">
村民可有效提高机械化到户减少生产成本及对本村巩固脱贫和人民居住环境提升让村民的幸福感获得感满意度更大提高，为建设和美乡村提供硬件。受益人员1421户，4279人，其中脱贫户35户113人、监测户6户13人。
</t>
  </si>
  <si>
    <t>提升种业创新基地基础设施，打造农文旅融合示范点，项目建设吸收群众务工28人以上，年增收1500元以上。</t>
  </si>
  <si>
    <t>1处</t>
  </si>
  <si>
    <t>项目建设吸收群众务工28人以上，年增收1500元以上。</t>
  </si>
  <si>
    <t>受益群众3000人以上</t>
  </si>
  <si>
    <t>胡校银</t>
  </si>
  <si>
    <t>潼南区2025年桂林街道花厅社区秸秆尾菜资源化利用项目</t>
  </si>
  <si>
    <t>青贮饲料加工设施设备1套、尾菜资源化利用车间1个。</t>
  </si>
  <si>
    <t>花厅社区</t>
  </si>
  <si>
    <t>项目建成后，提高秸秆和尾菜利用率，提升产业效益，助力乡村振兴，增加农民收入。</t>
  </si>
  <si>
    <t>项目建设时，优先当地群众务工（吸收10人），年增收1500元。项目建设完工后，资源化利用秸秆和尾菜，每吨增收100元。</t>
  </si>
  <si>
    <t>青贮饲料加工设施设备一套、尾菜资源化利用车间1个。</t>
  </si>
  <si>
    <t>项目建设完工后，资源化利用秸秆和尾菜，每吨增收100元。</t>
  </si>
  <si>
    <t>受益群众1200人</t>
  </si>
  <si>
    <t>奚更新</t>
  </si>
  <si>
    <t>潼南区2025年桂林街道双坝社区蔬菜产业基础设施建设项目</t>
  </si>
  <si>
    <t>1.双坝社区2社生产便道（祠堂土）路段，长约95米，宽2米。
2.建设双坝社区3社奚光兵处到桂花社区赶场大路，长约120米，宽2米。
3.建设双坝社区4社生产便道（二岩土）路段，长约200米，宽2米。
4.修建双坝社区13社严国锋处至13社涵洞处，排污设施主管道总长约700米。
5.修建双坝2社黄昭荣处的排水沟渠总长约602米。
6.建设双坝社区1、2连界处朱席武洗菜场地旁边生产便道共4段，总长约为1400米，宽2米。</t>
  </si>
  <si>
    <t>双坝社区</t>
  </si>
  <si>
    <t>产业道路覆盖双坝社区约1000余户6000余人，满足双坝社区村民生产。</t>
  </si>
  <si>
    <t>通过项目建设务工+管护，增加项目务工人均收入1000元，建好后降低农产品运输成本40-100元。</t>
  </si>
  <si>
    <t xml:space="preserve">
改善产业基地基础设施，方便群众出行，其中脱贫户55户165人，建好后降低农产品运输成本40-100元。</t>
  </si>
  <si>
    <t>100万</t>
  </si>
  <si>
    <t>建好后降低农产品运输成本40-100元。</t>
  </si>
  <si>
    <t>受益群众6000人以上</t>
  </si>
  <si>
    <t>李朋倚</t>
  </si>
  <si>
    <t>潼南区2025年桂林街道桂花社区花椒基地抗旱设施建设项目</t>
  </si>
  <si>
    <r>
      <rPr>
        <sz val="11"/>
        <rFont val="方正仿宋_GBK"/>
        <charset val="134"/>
      </rPr>
      <t>1.机电设备及安装工程：钢管DN63、PE管DN110（压力1.6MPA）、PE管DN50（压力1.6MPa）、打药灌溉PE管DN32（压力6.0MPa 灌溉支管 壁厚6mm）、打药灌溉PE管DN25（压力6.0MPa 灌溉支管 壁厚6mm）、PE管DN90（压力1.6MPA）、PE异径三通DN32*25、水泵IRG50-250A（380V 流量:23.4m</t>
    </r>
    <r>
      <rPr>
        <sz val="11"/>
        <rFont val="Times New Roman"/>
        <charset val="134"/>
      </rPr>
      <t>³</t>
    </r>
    <r>
      <rPr>
        <sz val="11"/>
        <rFont val="方正仿宋_GBK"/>
        <charset val="134"/>
      </rPr>
      <t>/H 扬程:70m 功率:11KW）。
2.金属结构设备及安装工程。
3.施工临时工程。</t>
    </r>
  </si>
  <si>
    <t>桂花社区</t>
  </si>
  <si>
    <t>项目建成后，提升产业效益，改善辖区群众872人产业灌溉，助力乡村振兴，提高农业生产效率，增加农民收入。</t>
  </si>
  <si>
    <t xml:space="preserve">通过项目建设务工+管护，增加项目务工人均收入900元，保障农作物以及经济林灌溉，群众生产增收50-200元/亩。
</t>
  </si>
  <si>
    <t>项目建成后，改善群众产业灌溉，涉及脱贫户和监测户23人,群众生产增收50-200元/亩。</t>
  </si>
  <si>
    <t>抗旱设施1座</t>
  </si>
  <si>
    <t>工程竣工验收合格率97%</t>
  </si>
  <si>
    <t>90万元</t>
  </si>
  <si>
    <t>通过项目发展方式带动增产</t>
  </si>
  <si>
    <t>受益群众872人</t>
  </si>
  <si>
    <t>龚郁</t>
  </si>
  <si>
    <t>潼南区2025年花岩镇花岩社区农村人居环境建设项目</t>
  </si>
  <si>
    <t>新建长3km，宽3.5m，厚0.2m道路，水泥标号砼C30，整治农村房屋及院坝10户。</t>
  </si>
  <si>
    <t>花岩社区</t>
  </si>
  <si>
    <t>项目实施后，受益群众78户，260人，其中脱贫户16户44人，低保户4户13人。节约生产、出行成本人均80元。</t>
  </si>
  <si>
    <t>项目通过人工代赈的形式和农民利益联结机制，带动农民42人，年增收约5000元，可使当地群众获得劳务报酬21万元。</t>
  </si>
  <si>
    <t>实现经果农业产值6600万元，建成以一产、二产、三产等多业态融合发展的示范镇。</t>
  </si>
  <si>
    <t>新建长3km，宽3.5m，厚0.2m道路，水泥标号C30，整治农村房屋及院坝10户。</t>
  </si>
  <si>
    <t>道路建设：60万元/公里，整治农村房屋及院坝2万元/户。合计200万元</t>
  </si>
  <si>
    <t>降低生产、出行成本80元；实现经果农业产值6600万元；带动农民42人，年增收约5000元，辐射带动周边农民新增就业人数约500人，其中脱贫人口约44人，直接和间接带动农民人均可支配收入达到500元，真正实现农业增效、农民增收。</t>
  </si>
  <si>
    <t>花岩镇实现村（社）通畅率达到98%，完善基础设施建设，对群众生产生活各方面有着良好的影响，提高了群众满意度，有力促进全镇农民持续增收和安稳致富，有利于实现收入增长和经济发展同步、劳动报酬增长和劳动生产率提高同步的目标，实现城乡统筹和新农村建设。</t>
  </si>
  <si>
    <t>花岩镇人民政府</t>
  </si>
  <si>
    <t>李勇</t>
  </si>
  <si>
    <t>潼南区2025年上和镇青龙村生猪产业道路建设项目</t>
  </si>
  <si>
    <t>建设路长2公里，C20砼路面宽3.5米，厚0.2米。</t>
  </si>
  <si>
    <t>青龙村</t>
  </si>
  <si>
    <t>何家湾路口--集体经济入股养猪场，年出栏500头以上。</t>
  </si>
  <si>
    <t>何家湾路口--集体经济入股养猪场，年出栏500头以上，带动周边农户20余户流转土地60余亩，年增收500 元。</t>
  </si>
  <si>
    <t>改善产业基础设施，方便运输及出行，提高经济效益。</t>
  </si>
  <si>
    <t>60万元/公里</t>
  </si>
  <si>
    <t>降低脱贫户农产品成本成本20-100元。</t>
  </si>
  <si>
    <t>受益群众400人。</t>
  </si>
  <si>
    <t>上和镇人民政府</t>
  </si>
  <si>
    <t>毛永荣</t>
  </si>
  <si>
    <t>潼南区2025年上和镇冬冲社区佛手基地产业项目</t>
  </si>
  <si>
    <t>水肥一体化设施管网建设20000米、泵站3个。</t>
  </si>
  <si>
    <t>冬冲社区</t>
  </si>
  <si>
    <t>项目可提升基地灌溉能力，提高土壤肥力、减少化肥污染、提高农产品质量，基地年增收8万元。</t>
  </si>
  <si>
    <t>完善基础设施，优化灌溉，提升产业效益，发展节水作业，以流转土地和以工代赈为群众年增收2000元左右。</t>
  </si>
  <si>
    <t>改完善基础设施，优化灌溉，建设水肥一体化设施管网建设2万米、泵站3个。</t>
  </si>
  <si>
    <t>2万米</t>
  </si>
  <si>
    <t>50万</t>
  </si>
  <si>
    <t>受益群众200人。</t>
  </si>
  <si>
    <t>潼南区2025年上和镇石镜村花椒、蔬菜产业道路建设项目</t>
  </si>
  <si>
    <t>花椒、蔬菜基地，村经济联合社产业道路4.5公里，C25砼，厚0.2米，宽3.5米。</t>
  </si>
  <si>
    <t>石镜村</t>
  </si>
  <si>
    <t>此项目建成，可以方便800余人出行（其中包括脱贫户16户，47人），减少生产运输投入成本，受益群众人均年增收200元以上。</t>
  </si>
  <si>
    <t>项目建成可以带动项目周边土地出租，同时可以动员群众就地务工，增加群众收入。</t>
  </si>
  <si>
    <t>道路4.5公里，宽3.5米，厚0.2米。方便群众生产生活出行。</t>
  </si>
  <si>
    <t>4.5公里，及花椒、蔬菜基地建设。</t>
  </si>
  <si>
    <t>工程验收合格率100%</t>
  </si>
  <si>
    <t>工程开工率≧98%.工程完工率≧98%</t>
  </si>
  <si>
    <t>57万元/公里，及花椒、蔬菜基地建设。</t>
  </si>
  <si>
    <t>降低群众出行生产成本。</t>
  </si>
  <si>
    <t>受益群众800余人。</t>
  </si>
  <si>
    <t>工程设计使用年限≧20年</t>
  </si>
  <si>
    <t>潼南区2025年太安镇太平村水稻深加工设施建设项目</t>
  </si>
  <si>
    <t>1.600-800KG/H级多功能环保碾米机1台；
2.定制大米真空包装袋、盒5KG2000个、10KG2000个；
3.自动称重真空包装机1台；
4.扩建150㎡仓储房1间；
5.其他辅助设备。</t>
  </si>
  <si>
    <t>太平村</t>
  </si>
  <si>
    <t>本项目位于太平村集体经济粮食烘干房，太平村前期已建立完成30吨烘干房及粮食堆放库房200㎡，对外烘干业务覆盖周边2000于亩。但粮食烘干后，又需转运至其他地方进行深加工，对集体经济自身发展和对外加工都产业极为不便。本项目建成后将极大改变太平村现代农业发展，突破农产品加工瓶颈，与河边村冻库、蛇形村电商销售形成产销闭环。本项目将提高村集体经济收入约年均50万元。</t>
  </si>
  <si>
    <t>预计10名群众通过务工+管护，可增加人均收入5000元以上，产业基地现代农业将得到极大提升，为太安粮油产业延链补链，实现做大做强。</t>
  </si>
  <si>
    <t>通过水稻深加工设施建设，太安镇粮油产业延链补链，提高粮油作为收益，本项目将覆盖820户2456人，预计提高村集体经济收入50万元，带动脱贫户及困难群众提高生产效率，年增收5000元以上。</t>
  </si>
  <si>
    <t>年处理量25吨级水稻加工生产线一条。</t>
  </si>
  <si>
    <t>提高村集体经济收入50万元，全村820户2456人人均分红提高200元以上，带动脱贫户及困难群众提高生产效率，年增收5000元以上。</t>
  </si>
  <si>
    <t>受益群众2456人。</t>
  </si>
  <si>
    <t>太安镇人民政府</t>
  </si>
  <si>
    <t>项目建成后，水稻加工生产线相关设备形成固定资产，归村集体所有。</t>
  </si>
  <si>
    <t>50%用于村集体经济组织积累扩大再生产，40%用于土地入股村民分红，10%用于公益事业建设。</t>
  </si>
  <si>
    <t>文春来</t>
  </si>
  <si>
    <t>潼南区2025年太安镇鱼溅村人居环境整治项目</t>
  </si>
  <si>
    <t>1.建设长1.5公里生产生活道路，C25砼路面宽2.5米；
2.路灯40盏；
3.污水处理池16个；
4.新设垃圾收运点及箱体10处；
5.院坝规整26处，合计2500㎡。</t>
  </si>
  <si>
    <t>鱼溅村</t>
  </si>
  <si>
    <t>1.带动脱贫户及困难群众提高生产效率，年增收3000元。
2.惠及村民160户471人，其中脱贫户11户35人，低保6户9人。
3.与西南大学科技农场形成正向互补，提升西南大学科技农场形象。</t>
  </si>
  <si>
    <t>1.就近用工，与项目直接相关的80余户农户全程参与建设，预计提供临时就业800余人次，增收5万元以上。
2.建成后，相关设施设备纳入村集体资产，后续管护由村集体经济负责，村集体经济项目利润10%用于名下资产管护和其他公益性事业。</t>
  </si>
  <si>
    <t>完成西南大学科技农场周边人居环境整治。</t>
  </si>
  <si>
    <t>干净整洁形成示范。</t>
  </si>
  <si>
    <t>改善农村人居环境，提升乡村产业水平，带动群众增收。</t>
  </si>
  <si>
    <t>受益群众471人。</t>
  </si>
  <si>
    <t>项目建成后，相关路灯、生产生活便道、小型垃圾处理设备形成固定资产，归村集体所有。</t>
  </si>
  <si>
    <t>50%用于村集体经济组织积累扩大再生产，40%用于管理人员分红，10%用于公益事业建设。</t>
  </si>
  <si>
    <t>张伟</t>
  </si>
  <si>
    <t>潼南区2025年太安镇罐坝村和美院落整治项目</t>
  </si>
  <si>
    <t>1.路灯150盏；
2.院坝规整3250㎡；
3.新设垃圾收运点及箱体15处；
4.建设长1.5公里生产生活道路，C25砼路面宽2.5米。</t>
  </si>
  <si>
    <t>罐坝村</t>
  </si>
  <si>
    <t>1.提高农村环境质量：减少污染物排放，改善水源、空气和土壤质量，项目区820户3020人受益。
2.提升农民生活水平：改善农民居住条件，提供良好的文化娱乐设施，项目区820户3020人受益。
3.带动脱贫户及困难群众提高生产效率，年增收3000元。</t>
  </si>
  <si>
    <t>1.就近用工，预计提供500-1000就业人次，预计增收6万元。
2.建成后，路灯、健身器等纳入村集体资产，后续管护由村集体经济负责，村集体经济项目利润80%用于项目扩大再生产和名下资产管护。</t>
  </si>
  <si>
    <t>完成和美院落建设任务。</t>
  </si>
  <si>
    <t>1.路灯200盏；
2.院坝规整8000㎡等；
3.新设垃圾收运点及箱体15处。</t>
  </si>
  <si>
    <t>受益群众3020人。</t>
  </si>
  <si>
    <t>80%用于村集体经济组织积累扩大再生产，5%用于土地入股村民分红，10%用于脱贫户二次分红。</t>
  </si>
  <si>
    <t>陈秉庭</t>
  </si>
  <si>
    <t>潼南区2025年太安镇河边村生产生活道路建设项目</t>
  </si>
  <si>
    <t>建设长2.5公里生产生活道路，C20砼路面宽2.5米。</t>
  </si>
  <si>
    <t>河边村</t>
  </si>
  <si>
    <t>河边村为太安镇乡村振兴重点帮扶村，经土地改造后河边村打造以粮油为主导产业约1600亩，为完善产业基地基础设施，提升产业效益，本项目将覆盖脱贫户及监测对象65户182人，覆盖一般户162户425人，带动脱贫户及困难群众提高生产效率，年增收2800元。</t>
  </si>
  <si>
    <t>68名困难群众直接参与选址及实施；通过务工+管护，可增加收入人均2800元，项目实施后将降低农产品运输成本年均2000元/户，大大提高生产便利及生产效益，为现代农业奠定基础。</t>
  </si>
  <si>
    <t>通过修建生产生活道路5公里，以降低生产成本，提高生产效益，本项目将覆盖脱贫户65户182人，覆盖一般户162户425人，带动脱贫户及困难群众提高生产效率，年增收2800元。</t>
  </si>
  <si>
    <t>2.5公里</t>
  </si>
  <si>
    <t>25万元/公里</t>
  </si>
  <si>
    <t>降低脱贫户生产出行成本500-2000元。</t>
  </si>
  <si>
    <t>受益群众607人</t>
  </si>
  <si>
    <t>项目建成后，2.5公里生产生活便道形成固定资产，归村集体所有。</t>
  </si>
  <si>
    <t>代红梅</t>
  </si>
  <si>
    <t>潼南区2025年太安镇河边村现代设施农业建设项目</t>
  </si>
  <si>
    <t>1.建设连栋农用设施大棚30亩。
2.项目场地平整35亩。
3.土壤改善提质30亩。</t>
  </si>
  <si>
    <t>河边村、韦家社区</t>
  </si>
  <si>
    <t>1.不断强化韦罐路沿线产业集群效应，实现韦罐路产业布局进度75%。
2.项目建成后，将在大棚内进行果蔬轮作，预计实现农业产值100万元/年。</t>
  </si>
  <si>
    <t>1.就近用工，预计提供500-800就业人次，预计增收5.6万元。
2.项目建成后，将提供固定就业岗位2-4个，季节性用工500人次，预计增加周边农户务工性收入15万/年。</t>
  </si>
  <si>
    <t>建成现代农用大棚30亩，实现年产值100万元。</t>
  </si>
  <si>
    <t>30亩连栋大棚</t>
  </si>
  <si>
    <t>10万/亩</t>
  </si>
  <si>
    <t>实现农业产值100万元/年。</t>
  </si>
  <si>
    <t>受益群众800人。</t>
  </si>
  <si>
    <t>建成后，连栋大棚形成固定资产，归村集体经济所有。</t>
  </si>
  <si>
    <t>潼南区2025年太安镇太空农业科技与有机废弃物资源化应用示范基地</t>
  </si>
  <si>
    <t>1.建设太空果蔬种质创制区100亩，其中一般农用设施大棚50亩；
2.建设有机废弃物（尾菜、厨余垃圾等）资源化应用中试车间1000m2；
3.建设太空农业博览基地8000m2。</t>
  </si>
  <si>
    <t>项目建成后，多元有机质资源销售+农文旅收入约为700万元/年。</t>
  </si>
  <si>
    <t>1.通过务工每人可增加收入12000元/年。
2.土地租赁收益为900元/亩。
3.通过开展农文旅活动带动周边农户10人增加收入。</t>
  </si>
  <si>
    <t>完成建设。</t>
  </si>
  <si>
    <t>1.太空果蔬种质创制区100亩，其中一般农用设施大棚50亩；
2.有机废弃物（尾菜、厨余垃圾等）资源化应用中试车间1000m2；
3.太空农业博览基地8000m2。</t>
  </si>
  <si>
    <t>项目建成后，年收入约为700万元，纯利润约为100万元。</t>
  </si>
  <si>
    <t>项目建成后，可提供稳定务工岗位40个。包含脱贫户5人，贫困户2人。</t>
  </si>
  <si>
    <t>使用年限≥10年</t>
  </si>
  <si>
    <t>铁得祥</t>
  </si>
  <si>
    <t>潼南区2025年太安镇蛇形村、河边村柑橘园提质增效项目</t>
  </si>
  <si>
    <t>1.种植川津5号柑橘165亩；
2.安装管网约5公里，维修提灌站一座，增加动力电供应；
3.建设肥水池13个，蓄水池1个，机房1座；
4.购置供水泵三套、柴油发电抽水机2台、恒压变频1套等。</t>
  </si>
  <si>
    <t>蛇形村、河边村</t>
  </si>
  <si>
    <t>1-3年，年产值达97万元，4-5年，年产值达129万元。</t>
  </si>
  <si>
    <t>土地租金、务工和收益分红。</t>
  </si>
  <si>
    <t>完成建设并投产。</t>
  </si>
  <si>
    <t>改换种植柑橘165亩。</t>
  </si>
  <si>
    <t>总投资≤110万元</t>
  </si>
  <si>
    <t>年收入129万元，利润30万元。</t>
  </si>
  <si>
    <t>项目建成后，可解决当地长期就业5人，临时就业20人。</t>
  </si>
  <si>
    <t>村集体以土地租金作价入股，每亩收入为900元/亩。</t>
  </si>
  <si>
    <t>潼南区2025年太安镇罐坝村牛蛙示范养殖项目</t>
  </si>
  <si>
    <t>项目场地平整10亩，改造田土20亩，养殖净水面6000平方米，增加相应配套增氧及抽水设备等。</t>
  </si>
  <si>
    <t>年产牛蛙24万斤，年产值156万元，利润24万元。</t>
  </si>
  <si>
    <t>改造田土20亩。</t>
  </si>
  <si>
    <t>总投资≤106万元</t>
  </si>
  <si>
    <t>项目建成投产后，可年产牛蛙24万斤，实现平均年销售收入156万元，成本132万元，利润24万元。</t>
  </si>
  <si>
    <t>项目建成后，可解决当地长期就业3人，临时就业8人。</t>
  </si>
  <si>
    <t>1.土地租金。年租金约15000元；
2.10%收益分红。年分红约2.4万元。</t>
  </si>
  <si>
    <t>潼南区2025年五桂镇长岭社区入户道路建设项目</t>
  </si>
  <si>
    <t>新建入户道路2公里，C20砼路面，宽3米厚0.2米。</t>
  </si>
  <si>
    <t>长岭社区</t>
  </si>
  <si>
    <t>方便212人粮油生产，出行（其中脱贫户7户20人）。</t>
  </si>
  <si>
    <t>以工代赈，带动群众务工增收2万元。</t>
  </si>
  <si>
    <t>方便212人生产出行（其中脱贫户7户20人）。</t>
  </si>
  <si>
    <t>降低群众出行成本。</t>
  </si>
  <si>
    <t>受益群众212人。</t>
  </si>
  <si>
    <t>五桂镇人民政府</t>
  </si>
  <si>
    <t>/</t>
  </si>
  <si>
    <t>施展</t>
  </si>
  <si>
    <t>潼南区2025年五桂镇方坡村入户道路建设项目</t>
  </si>
  <si>
    <t>新建入户道路4公里，C20砼路面，宽3.5米，厚0.2米。</t>
  </si>
  <si>
    <t>方坡村</t>
  </si>
  <si>
    <t>方便483人粮油生产、出行（其中脱贫户24人）。</t>
  </si>
  <si>
    <t>以工代赈，带动群众务工增收4万元。</t>
  </si>
  <si>
    <t>方便483人生产出行（其中脱贫户24人）。</t>
  </si>
  <si>
    <t>受益群众483人。</t>
  </si>
  <si>
    <t>潼南区2025年五桂镇倒狮社区入户道路建设项目</t>
  </si>
  <si>
    <t>新建入户道路2公里，C20砼路面，宽3.5米，厚0.2米。</t>
  </si>
  <si>
    <t>倒狮社区</t>
  </si>
  <si>
    <t>方便503人粮油生产、出行（其中脱贫户41人）。</t>
  </si>
  <si>
    <t>方便503人生产出行（其中脱贫户41人）。</t>
  </si>
  <si>
    <t>受益群众503人。</t>
  </si>
  <si>
    <t>潼南区2025年龙形镇鹅形社区村社道路建设项目</t>
  </si>
  <si>
    <t>新建C30砼路面长1.5公里、宽3.5米、厚0.15米村社公路。</t>
  </si>
  <si>
    <t>鹅形社区</t>
  </si>
  <si>
    <t>项目实施可方便群众1479人生产生活出行，其中脱贫户43人。</t>
  </si>
  <si>
    <t>通过项目建设务工可增加收入约500元，同时改善基础设施条件，降低出行成本。</t>
  </si>
  <si>
    <t>改善农村基础设施
，方便群众1479人生产生活出行，其中脱贫户43人。</t>
  </si>
  <si>
    <t>方便生产运输，生活出行。受益群众1479人。</t>
  </si>
  <si>
    <t xml:space="preserve">龙形镇人民政府 </t>
  </si>
  <si>
    <t>陈家良</t>
  </si>
  <si>
    <t>潼南区2025年龙形镇红岩村粮油、蔬菜产业道路建设项目</t>
  </si>
  <si>
    <t>新建C30砼路面产业便道，长1.6公里、宽3米、厚0.2米。</t>
  </si>
  <si>
    <t>红岩村</t>
  </si>
  <si>
    <t>项目实施可方便215亩土地种植粮油、蔬菜，同时可方便红岩村144人生活出行，其中脱贫人18人。</t>
  </si>
  <si>
    <t>修建产业路，带动红岩村144人，其中脱贫人18人，发展种植215亩粮油、蔬菜的积极性，增加农户生产经营性收入，同时方便出行。</t>
  </si>
  <si>
    <t>红岩村新建产业便道，长1.6公里、宽3米、厚0.2米。方便144人生活出行，生产运输，助力产业发展。</t>
  </si>
  <si>
    <t>1.6公里</t>
  </si>
  <si>
    <t xml:space="preserve"> 55万元/公里</t>
  </si>
  <si>
    <t>带动215亩粮油、蔬菜产业发展，方便群众144人生产生活出行。</t>
  </si>
  <si>
    <t>龙形镇人民政府</t>
  </si>
  <si>
    <t>潼南区2025年龙形镇水口社区水塔灌溉设施建设项目</t>
  </si>
  <si>
    <t>新建水塔长15米、宽15米、深3米，C30钢筋混凝土结构，灌溉水管直径100mm长700米，直径200mm长3000米，水泵及其他相关设施设备配件。</t>
  </si>
  <si>
    <t>水口社区</t>
  </si>
  <si>
    <t>项目实施可确保430亩农作物得到充分灌溉，受益群众131户373人，方便群众农业生产用水。</t>
  </si>
  <si>
    <t>提高村民种植积极性，同时通过流转土地380亩，为131户373人带来土地租金收益，常年约20人可就近务工，通过土地流转和务工，可带动农户年人均收入增加600元。</t>
  </si>
  <si>
    <t>新建水塔长15米、宽15米、深3米，C30钢筋混凝土结构，灌溉水管直径100mm长700米，直径200mm长3000米，水泵及其他相关设施设备配件。受益群众373人，方便农业生产用水。</t>
  </si>
  <si>
    <t>水塔长15米、宽15米、深3米，C30钢筋混凝土结构，灌溉水管直径100mm长700米，直径200mm长3000米。</t>
  </si>
  <si>
    <t>85万</t>
  </si>
  <si>
    <t>方便农业生产用水，受益群众373人。</t>
  </si>
  <si>
    <t>潼南区2025年群力镇莫家社区“毛豆基地”产业发展项目</t>
  </si>
  <si>
    <t>新建村级小型灌溉设施提灌站20平方米、购置30千瓦抽水设备一套、安装变压器30千伏安一台、2公里160pe管；“毛豆基地”扩建200亩、安装6公里灌溉管网110pe管、2公里50pe管及配套、蓄水池10*10*4米一个；新建“毛豆基地”生产便道长2公里，宽2.5米，厚0.20米，砼c20；“中药材基地”生产便道长1公里，宽2.5米，厚0.20米，砼c20；村级“小麦基地”生产便道长1公里，宽2.5米，厚0.20米，砼c20。</t>
  </si>
  <si>
    <t>莫家社区</t>
  </si>
  <si>
    <t>覆盖监测户、脱贫户12户38人、提灌站受益人口200余人。</t>
  </si>
  <si>
    <t>吸纳带动本地群众务工20人以上，群众务工收入增加1000元以上。</t>
  </si>
  <si>
    <t>15名以上群众流转土地，指导周边群众毛豆种植技术，帮助周边群众发展生产。</t>
  </si>
  <si>
    <t>新建小型灌溉设施提灌站20平方米；购置抽水设备1套，安装变压器1台；修建产业便道长4公里；安装10公里灌溉管网。</t>
  </si>
  <si>
    <t>提灌站设施、设备、灌溉实施200万元/套，产业道路25万/公里。</t>
  </si>
  <si>
    <t>提升社区产业发展，增加群众工资性收入和财产性收入。</t>
  </si>
  <si>
    <t>受益人200人，其中监测户、脱贫户38人，带动本地群众20人以上务工就业，15名以上群众流转土地，指导周边群众毛豆种植技术，帮助周边群众发展生产。</t>
  </si>
  <si>
    <t>群力镇人民政府</t>
  </si>
  <si>
    <t>公益性资产不参加分配，强村公司在本项目中经营毛豆所得纯利润根据市场化运营结果按比例与村集体分配利润。</t>
  </si>
  <si>
    <t>根据强村公司市场化运营结果，村集体经济所得额计提集体公积后，剩余部分经社区大会讨论通过同意后，按约定比例分红给集体经济组织成员。</t>
  </si>
  <si>
    <t>莫建光</t>
  </si>
  <si>
    <t>潼南区2025年群力镇天灵村粮油产业道路及人居环境整治项目</t>
  </si>
  <si>
    <t>产业道路长3公里，宽2.5米，厚0.20米，砼c20；房屋安全整治4000平方米；修建蓄水池3座8*6*4米，安装太阳能路灯60盏。</t>
  </si>
  <si>
    <t>天灵村</t>
  </si>
  <si>
    <t>方便群众100余人生产生活出行及农产品运输，带动脱贫户3户7人。</t>
  </si>
  <si>
    <t>带动周边群众务工10人以上，群众务工收入增加1000元，降低农产品运输成本。</t>
  </si>
  <si>
    <t>改善村民生产生活条件,方便群众45人出行及运输，带动脱贫户3户7人。</t>
  </si>
  <si>
    <t>生活生产便道长3公里；房屋安全整治4000平方米；修建蓄水池3座；安装太阳能路灯60盏。</t>
  </si>
  <si>
    <t>产业道路25万/公里；院坝治理80元/平方米；蓄水池13万元/座；太阳能路灯1200/盏。</t>
  </si>
  <si>
    <t>降低农户出行成本，降低产业运输成本</t>
  </si>
  <si>
    <t>受益人100人，其中脱贫户7人解决产业运输问题。</t>
  </si>
  <si>
    <t>张振旭</t>
  </si>
  <si>
    <t>潼南区2025年宝龙镇豆桥社区柚子产业建设项目</t>
  </si>
  <si>
    <t>1.新建砼C25人行便道长2km、宽1.5m、厚0.15m；
2.新建水肥一体化灌溉管道200亩，包括购买直径25pe管6000米、直径50pe管2000米，农用旋转喷枪50个，18千瓦卧式离心泵1台，6平方电线4000米；
3.利用闲置资产改建500平方米果酒加工厂房；
4.购置300斤储酒罐20个，柚子粉碎打浆机1台，硅藻过滤机1台，杀菌机1台，磁力泵罐装机1台，1斤装陶瓷果酒罐3000个，2斤装陶瓷果酒罐2000个，5斤装陶瓷果酒罐1000个。</t>
  </si>
  <si>
    <t>豆桥社区</t>
  </si>
  <si>
    <t>方便群众出行，提升200亩经果林产业抗旱能力，助推村集体增收5万元，带动周边农民务工20人。群众受益80人，其中脱贫户30人，监测户3人。</t>
  </si>
  <si>
    <t>群众参与便道选址，通过集体经济务工带动20名群众，人均增收1500元。</t>
  </si>
  <si>
    <t>方便群众出行，完善产业设施。</t>
  </si>
  <si>
    <t>便道2km，灌溉管道200亩，建设500平方米厂房，购置储酒罐20个，柚子粉碎打浆机1台，硅藻过滤机1台，杀菌机1台，磁力泵罐装机1台，装陶瓷果酒罐3000个，2斤装陶瓷果酒罐2000个，5斤装陶瓷果酒罐1000个。</t>
  </si>
  <si>
    <t>1.15万/公里；
2.1000元/亩；
3.1000元/平方米；
4.1000元/个，0.5万/台，1万/台，1万/台，3万元/台，15元/个，20元/个，30元/个。</t>
  </si>
  <si>
    <t>村集体经营性增收5万元，通过务工增收1500元/人，降低群众出行成本20-100元。</t>
  </si>
  <si>
    <t>受益80人，其中脱贫户30人，监测户3人。</t>
  </si>
  <si>
    <t>宝龙镇人民政府</t>
  </si>
  <si>
    <t>孙胜</t>
  </si>
  <si>
    <t>潼南区2025年宝龙镇长新村产业基础设施建设项目</t>
  </si>
  <si>
    <t>1.新建高1.8米、长4公里集体经济果园附属设施。
2.安装太阳能监控25台。
3.新建208亩水肥一体化智能浇灌系统，包括直径25pe管6000米，直径50pe管2000米，旋转枪50个，18千瓦卧式离心泵1台，6平方的电线4000米。
4.新建热镀锌大棚2800平方米及附属设施（7m宽大棚9个，集装箱3X6的2个，空调2台，木屑400方，10吨应急水桶3个，1吨水桶10个，40Kg料桶120个，普拉松饮水器160个）。
5.400平方米育雏设施1套（养殖锅炉1台，温控箱台，循环泵1台，口琴散热器10套，1.8孔塑料网450平方，7Kg料桶140个，25cm普拉松饮水器140个，开食盘140个，塑钢绳4000米）。
6.80米深水井一个。</t>
  </si>
  <si>
    <t>长新村</t>
  </si>
  <si>
    <t>完善集体经济产业基础设施，提升208亩经果林产业抗旱能力，利用林下养殖增收5万元，助力集体经济发展，受益群众45人，其中脱贫户17人。</t>
  </si>
  <si>
    <t>项目建成后，可带动群众可通过集体经济务工增收1500元。</t>
  </si>
  <si>
    <t>完善集体经济产业基础设施，提升208亩经果林产业抗旱能力，助力集体经济发展。</t>
  </si>
  <si>
    <t>果园设施浸塑铁丝网4公里；监控25台；208亩水肥一体化；新建热镀锌大棚3000平方米及附属设施；400平方育雏设施1套；80米深水井一个。</t>
  </si>
  <si>
    <t>项目及时开工率≥98%，工程完工及时率≥95%</t>
  </si>
  <si>
    <t>通过集体经济务工人均增收1500元，集体经济和群众发展柚子及家禽养殖产业每年增收5万元。</t>
  </si>
  <si>
    <t>45人受益，其中脱贫户17人</t>
  </si>
  <si>
    <t>潼南区2025年宝龙镇白庙村蔬菜标准园建设项目</t>
  </si>
  <si>
    <t>新建10米宽、30米长镀锌钢架蔬菜大棚40个；新建水肥一体化滴灌管网18亩，包括18千瓦卧式离心泵1台，直径25pe管4800米，直径110pe管500米。</t>
  </si>
  <si>
    <t>白庙村</t>
  </si>
  <si>
    <t>带动村集体蔬菜发展，提升村集体收入5万元，带动10名劳动力就业，受益群众群众80人，脱贫户43人。</t>
  </si>
  <si>
    <t>项目建成后，群众可通过集体经济务工10人，人均增收2500元。</t>
  </si>
  <si>
    <t>完善蔬菜种植设施，提高效益，带动村集体增收。</t>
  </si>
  <si>
    <t>大棚40个，18千瓦卧式离心泵1台，直径25pe管4800米，直径110pe管500米。</t>
  </si>
  <si>
    <t>1万/个，1.5万元/个，3元/米，20元/米。</t>
  </si>
  <si>
    <t>集体经济增收5万元，带动群众每年务工增收2500元。</t>
  </si>
  <si>
    <t>受益群众80人，脱贫户43人。</t>
  </si>
  <si>
    <t>收益50%集体经济分红，30%用于集体经济扩大生产，20%用于村公益事业。</t>
  </si>
  <si>
    <t>潼南区2025年宝龙镇严寨村集体经济灌溉滴灌系统项目</t>
  </si>
  <si>
    <t>新建100亩果园水肥一体化设施设备1套，包括18千瓦卧式离心泵1台，恒压变频控制柜1台，自动反洗碟片式过滤器1台，自动反洗沙石过滤器1台，0.8MPa 直径90pe管1200米，1MPa直径63pe管1800米，0.4MPa直径16pe管36000米，控制机房一间，水池2个。</t>
  </si>
  <si>
    <t>严寨村</t>
  </si>
  <si>
    <t>带动村集体产业发展，推进乡村振兴，提升村集体收入3万元，带动劳动力就业，受益群众群众86人，脱贫户33人。</t>
  </si>
  <si>
    <t>项目建成后，群众可通过集体经济入股分红，预计吸纳15名群众务工，带动增收1000元。</t>
  </si>
  <si>
    <t>增加果园基地设施，提高效益，节省劳动力，带动村集体增收。</t>
  </si>
  <si>
    <t>水肥一体化设施设备100亩1套。</t>
  </si>
  <si>
    <t>26.7万</t>
  </si>
  <si>
    <t>集体经济增收3万元，带动群众每年增收1000元。</t>
  </si>
  <si>
    <t>受益群众86人，脱贫户33人。</t>
  </si>
  <si>
    <t>收益30%集体经济分红，40%提取公积公益金用于集体经济扩大生产，20%公益基金，发展公益事业</t>
  </si>
  <si>
    <t>潼南区2025年宝龙镇杨柳村柚子产业基础设施建设项目</t>
  </si>
  <si>
    <t>产业道路3公里，宽2m，厚0.15米；新建蓄水池1个。</t>
  </si>
  <si>
    <t>杨柳村</t>
  </si>
  <si>
    <t>方便群众生产生活出行，提升蓄水抗旱能力，方便集体经济经果林灌溉。受益群众25人，其中脱贫户15人。</t>
  </si>
  <si>
    <t>群众参与选址，建成后可增加村集体经济收入，通过入股分红，务工增加群众收入，降低群众出行成本20-100元。</t>
  </si>
  <si>
    <t>方便群众生产生活出行，提升蓄水抗旱能力。</t>
  </si>
  <si>
    <t>产业道路3公里；蓄水池1个。</t>
  </si>
  <si>
    <t>项目竣工验收合格率98%</t>
  </si>
  <si>
    <t>24万/公里，3万/个</t>
  </si>
  <si>
    <t>降低运输成本500元，增加周边群众务工收入50-100元。</t>
  </si>
  <si>
    <t>受益群众25人，其中脱贫户15人。</t>
  </si>
  <si>
    <t>奚索文</t>
  </si>
  <si>
    <t>潼南区2025年度双江镇农文旅融合建设项目</t>
  </si>
  <si>
    <t>休闲农业与乡村旅游</t>
  </si>
  <si>
    <t xml:space="preserve">五里社区：整治排水沟2000米（暗沟，砖砌，底板混凝土，宽0.3米，深0.5米，预制盖板），整治院坝2000平方米（厚0.08m，C20），安装太阳能路灯300盏。③基层治理：在产业、河流、林地、重点人员、重点路口等区域布局AI智能监控20处。
金龙社区：新建“2345”旅游环线及五常院核心区域道路护坡6处；新建生活便道长1公里（宽2.5m，厚0.15m，C25）；安装太阳能路灯300盏；整治院坝2000平方米（厚0.08m，C20），新建排水沟渠2000米（暗沟，砖砌，底板混凝土，宽0.3m，深0.5m，预制盖板）。                                 
仙鹅社区：整治院坝10000平方米（厚0.15m，C20），新建排水沟渠4000米（暗沟，砖砌，底板混凝土，宽0.3米，深0.5米，预制盖板），新建生产生活便道长2公里（宽2.5米，厚0.15米，C20)，安装太阳能路灯400盏。
</t>
  </si>
  <si>
    <t>五里社区、金龙社区、仙鹅社区</t>
  </si>
  <si>
    <t>产业降本增效，治理多元融合，环境得到改善，乡风更加淳朴，有效促进3个社区乡村提档升级，覆盖脱贫户及监测户19户53人，受益群众280户904人，带动群众人均增收2000元左右。</t>
  </si>
  <si>
    <t>依托“固定+浮动”分红机制以及“442”分红机制，群众可实现“薪金+租金+股金”收入，人均增收3000元左右。治理水平的提升，“富袋子”的同时“富思想”，形成扶贫扶智双轮驱动长效机制。</t>
  </si>
  <si>
    <t>坚持惠民有感，系统推进产业兴、村庄美、农民富。</t>
  </si>
  <si>
    <t>公里、个、处、盏、平方米、米</t>
  </si>
  <si>
    <t>集体经济可持续增收，群众收入良性循环，人均达2000元左右。</t>
  </si>
  <si>
    <t>受益群众904人</t>
  </si>
  <si>
    <t>受益建档立卡贫困人口满意度≥90%</t>
  </si>
  <si>
    <t>双江镇人民政府</t>
  </si>
  <si>
    <t>鲍丹丹</t>
  </si>
  <si>
    <t>15608307825</t>
  </si>
  <si>
    <t>潼南区2025年塘坝镇石花村柠檬水肥一体化建设</t>
  </si>
  <si>
    <t>建设取水系统一套（主管道管件4寸1套、分支变径管件2.5寸一批、变径连接套装75/201套）；首部系统一套、施肥系统一套（7寸屏旁路式，3通道，单通道吸肥量60~360L/h ）；阀门一组（轮灌区2.5寸）；阀门一组（大区太阳能无线阀门控制器）；智控系统一套；热熔pe管（110*1.0Mpa*2100米）；热熔pe管（75*0.6Mpa*5000米）；PE管（20*1.5mm*130000米）；施肥桶（500L搅拌桶+0.75KW搅拌电机+不锈搅拌杆*6套）；水泵（87-38-15KW*2套）。</t>
  </si>
  <si>
    <t>石花村</t>
  </si>
  <si>
    <t>通过项目的实施，带动全村柠檬产业发展，增加群众务工收入人均3000元。</t>
  </si>
  <si>
    <t>通过流转土地400余亩，种植柠檬，增加群众土流转收入每亩650元，解决当地群众务工30人，增加群众务工收入人均3000元，带动9户四类人员就业。</t>
  </si>
  <si>
    <t>解决灌溉及施肥问题，节约生产成本；解决当地群众30人务工，增加群众收入。</t>
  </si>
  <si>
    <t>建设取水系统一套；首部系统一套、施肥系统一套；阀门一组；阀门一组；智控系统一套；热熔pe管；PE管；施肥桶；水泵2套。</t>
  </si>
  <si>
    <t>2000元/亩</t>
  </si>
  <si>
    <t>降低产业成本200元/亩。</t>
  </si>
  <si>
    <t>受益群众150人。</t>
  </si>
  <si>
    <t>塘坝镇人民政府</t>
  </si>
  <si>
    <t>杨力</t>
  </si>
  <si>
    <t>潼南区2025年塘坝镇金龟村提灌站整治项目</t>
  </si>
  <si>
    <t>变压器1台（10KV油浸式变压器）、泵房建设1处、水泵(ISG65-160)等机械设备一套、高位水池500立方一个、进出水管2千米等配套设施。</t>
  </si>
  <si>
    <t>金龟村</t>
  </si>
  <si>
    <t>完善堤灌站修建，有效解决金龟及苏家村天台山片区3000亩产业（经果：桃子、李子、柑橘等）发展及农业生产用水问题，并可以辐射新胜镇黑猪繁殖基地用水问题，带动增加群众收入1000元。</t>
  </si>
  <si>
    <t>通过项目的实施，可以有效的解决该片产业及农业生产用水问题，增加群众在基地务工50余人，流转群众土地1500亩，带动群众增收入1000元。</t>
  </si>
  <si>
    <t>通过项目的实施，改善金龟村及苏家村部分社农业生产3000余亩溉灌用水问题，增加群众就业50余人。</t>
  </si>
  <si>
    <t>变压器1台、泵房建设1处、水泵等机械设备一套、高位水池500立方一个、进出水管2千米等配套设施。</t>
  </si>
  <si>
    <t>提升产业收益1500元。</t>
  </si>
  <si>
    <t>受益群众3378人。</t>
  </si>
  <si>
    <t>潼南区2025年塘坝镇俞桥村采摘园产业道路建设项目</t>
  </si>
  <si>
    <t>产业道路2.2公里，宽3.5米，厚0.20米，砼C25。</t>
  </si>
  <si>
    <t>俞桥村</t>
  </si>
  <si>
    <t>完善产业道路建设，解决400余人通行问题，提升生活水平，产业增收，带动村民致富增收1000元。</t>
  </si>
  <si>
    <t>完善农村道路建设2.2公里，解决400余人通行问题，流转群众土地1500亩，种植油桐1200余亩、经果150亩，玉米80亩等，带动30人就业增加30余名农村人口收入每人每年3000元以上。带动村民致富增收1000元。</t>
  </si>
  <si>
    <t>提升产业基础设施建设，节约生产成本，改善群众出行方便。</t>
  </si>
  <si>
    <t>2.2公里</t>
  </si>
  <si>
    <t>降低村民出行成本20-100元。</t>
  </si>
  <si>
    <t>潼南区2025年塘坝镇俞桥村别有洞天水肥一体化建设</t>
  </si>
  <si>
    <t>建设取水系统一套（水泵机*1，取水管*1，取水泵房*1）；滴灌首部系统一套（水泵及配套动力机*1）；施肥系统一套（7寸屏旁路式，3通道，单通道吸肥量60~360L/h ）；阀门一组（轮灌区2.5寸）；阀门一组（大区太阳能无线阀门控制器）；智控系统一套。</t>
  </si>
  <si>
    <t>通过项目的实施，节约生产成本，带动群众参与项目务工，增加群众收入2000元。</t>
  </si>
  <si>
    <t>通过土地流转150亩土地，种植经果，解决群众务工30人，增加群众收入2000元。同时也方便了1000人老百姓的出行。</t>
  </si>
  <si>
    <t>解决灌溉及施肥问题，节约生产成本，增加群众务工，增加群众收入。</t>
  </si>
  <si>
    <t>建设取水系统一套；滴灌首部系统一套；施肥系统一套；阀门一组；阀门一组；智控系统一套。</t>
  </si>
  <si>
    <t>受益群众100人。</t>
  </si>
  <si>
    <t>潼南区2025年塘坝镇觉山村中药材产业道路建设项目</t>
  </si>
  <si>
    <t>产业道路2公里，宽3.5米，厚0.2米，砼C25。</t>
  </si>
  <si>
    <t>觉山村</t>
  </si>
  <si>
    <t>方便中药材种植基地通行，解约生产成本、运输成本，带动群众增收2000元。</t>
  </si>
  <si>
    <t>通过土地流转180亩土地，种植半夏、荷香、地黄精。解决群众务工40人，增加群众收入2000元，同时也方便了1000人老百姓的出行，带动四类困难人员8户就业促增收。</t>
  </si>
  <si>
    <t>完善产业基础设施建设，节约生产成本，改善群众出行方便。</t>
  </si>
  <si>
    <t>受益群众350人。</t>
  </si>
  <si>
    <t>潼南区2025年度双江镇白鹤村花椒产业道路建设项目</t>
  </si>
  <si>
    <t>新建产业道路长2.4公里、宽2.5米、厚0.2米，C25，蓄水池5口（直径5米、深3.5米）。</t>
  </si>
  <si>
    <t>白鹤村</t>
  </si>
  <si>
    <t>完善产业基地基础设施，提升产业效益，带动161户505人受益，其中脱贫户6户20人、监测户1户1人，可发展产业花椒700亩，带动群众年增收1200元。</t>
  </si>
  <si>
    <t>通过务工+管护，增加人均收入1200元，建好后降低农产品运输成本40-100元。</t>
  </si>
  <si>
    <t>改善产业基地基础设施，方便群众出行，其中脱贫户6户20人,带动群众年增收1200元。</t>
  </si>
  <si>
    <t>新建产业道路长4公里，新建蓄水池5口。</t>
  </si>
  <si>
    <t>新建产业路2.4公里（25万元/公里），新建蓄水池5口（4万元/口）。</t>
  </si>
  <si>
    <t>降低农产品运输成本40-100元。</t>
  </si>
  <si>
    <t>受益群众505人</t>
  </si>
  <si>
    <t>胡定兵</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</si>
</sst>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5">
    <font>
      <sz val="11"/>
      <color theme="1"/>
      <name val="宋体"/>
      <charset val="134"/>
      <scheme val="minor"/>
    </font>
    <font>
      <sz val="11"/>
      <name val="宋体"/>
      <charset val="134"/>
      <scheme val="minor"/>
    </font>
    <font>
      <sz val="11"/>
      <name val="方正仿宋_GBK"/>
      <charset val="134"/>
    </font>
    <font>
      <b/>
      <sz val="20"/>
      <name val="方正仿宋_GBK"/>
      <charset val="134"/>
    </font>
    <font>
      <b/>
      <sz val="20"/>
      <name val="Times New Roman"/>
      <charset val="134"/>
    </font>
    <font>
      <b/>
      <sz val="11"/>
      <name val="宋体"/>
      <charset val="134"/>
    </font>
    <font>
      <b/>
      <sz val="11"/>
      <name val="方正仿宋_GBK"/>
      <charset val="134"/>
    </font>
    <font>
      <b/>
      <sz val="11"/>
      <name val="Times New Roman"/>
      <charset val="134"/>
    </font>
    <font>
      <sz val="11"/>
      <name val="方正仿宋_GBK"/>
      <charset val="20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宋体"/>
      <charset val="134"/>
    </font>
    <font>
      <sz val="12"/>
      <name val="宋体"/>
      <charset val="134"/>
    </font>
    <font>
      <sz val="11"/>
      <color indexed="8"/>
      <name val="宋体"/>
      <charset val="134"/>
      <scheme val="minor"/>
    </font>
    <font>
      <sz val="11"/>
      <color indexed="8"/>
      <name val="宋体"/>
      <charset val="134"/>
    </font>
    <font>
      <sz val="11"/>
      <name val="Times New Roman"/>
      <charset val="134"/>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medium">
        <color rgb="FFA8ACB1"/>
      </left>
      <right style="medium">
        <color rgb="FFA8ACB1"/>
      </right>
      <top style="medium">
        <color rgb="FFA8ACB1"/>
      </top>
      <bottom style="medium">
        <color rgb="FFA8ACB1"/>
      </bottom>
      <diagonal/>
    </border>
    <border>
      <left style="thin">
        <color auto="1"/>
      </left>
      <right style="thin">
        <color indexed="8"/>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indexed="8"/>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top style="thin">
        <color indexed="8"/>
      </top>
      <bottom style="thin">
        <color auto="1"/>
      </bottom>
      <diagonal/>
    </border>
    <border>
      <left style="thin">
        <color rgb="FF000000"/>
      </left>
      <right/>
      <top style="thin">
        <color rgb="FF000000"/>
      </top>
      <bottom style="thin">
        <color rgb="FF000000"/>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9" applyNumberFormat="0" applyFill="0" applyAlignment="0" applyProtection="0">
      <alignment vertical="center"/>
    </xf>
    <xf numFmtId="0" fontId="15" fillId="0" borderId="19" applyNumberFormat="0" applyFill="0" applyAlignment="0" applyProtection="0">
      <alignment vertical="center"/>
    </xf>
    <xf numFmtId="0" fontId="16" fillId="0" borderId="20" applyNumberFormat="0" applyFill="0" applyAlignment="0" applyProtection="0">
      <alignment vertical="center"/>
    </xf>
    <xf numFmtId="0" fontId="16" fillId="0" borderId="0" applyNumberFormat="0" applyFill="0" applyBorder="0" applyAlignment="0" applyProtection="0">
      <alignment vertical="center"/>
    </xf>
    <xf numFmtId="0" fontId="17" fillId="3" borderId="21" applyNumberFormat="0" applyAlignment="0" applyProtection="0">
      <alignment vertical="center"/>
    </xf>
    <xf numFmtId="0" fontId="18" fillId="4" borderId="22" applyNumberFormat="0" applyAlignment="0" applyProtection="0">
      <alignment vertical="center"/>
    </xf>
    <xf numFmtId="0" fontId="19" fillId="4" borderId="21" applyNumberFormat="0" applyAlignment="0" applyProtection="0">
      <alignment vertical="center"/>
    </xf>
    <xf numFmtId="0" fontId="20" fillId="5" borderId="23" applyNumberFormat="0" applyAlignment="0" applyProtection="0">
      <alignment vertical="center"/>
    </xf>
    <xf numFmtId="0" fontId="21" fillId="0" borderId="24" applyNumberFormat="0" applyFill="0" applyAlignment="0" applyProtection="0">
      <alignment vertical="center"/>
    </xf>
    <xf numFmtId="0" fontId="22" fillId="0" borderId="25"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xf numFmtId="0" fontId="29" fillId="0" borderId="0"/>
    <xf numFmtId="0" fontId="29" fillId="0" borderId="0"/>
    <xf numFmtId="0" fontId="30" fillId="0" borderId="0">
      <alignment vertical="center"/>
    </xf>
    <xf numFmtId="0" fontId="29" fillId="0" borderId="0"/>
    <xf numFmtId="0" fontId="31" fillId="0" borderId="0"/>
  </cellStyleXfs>
  <cellXfs count="65">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1" fillId="0" borderId="0" xfId="0" applyFont="1" applyFill="1">
      <alignment vertical="center"/>
    </xf>
    <xf numFmtId="0" fontId="1" fillId="0" borderId="0" xfId="0" applyFont="1" applyFill="1" applyAlignment="1">
      <alignment horizontal="justify" vertical="center"/>
    </xf>
    <xf numFmtId="0" fontId="3" fillId="0" borderId="0" xfId="0" applyFont="1" applyFill="1" applyAlignment="1">
      <alignment horizontal="left" vertical="center" wrapText="1"/>
    </xf>
    <xf numFmtId="0" fontId="4"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51"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0" fontId="2" fillId="0" borderId="1" xfId="5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54" applyNumberFormat="1" applyFont="1" applyFill="1" applyBorder="1" applyAlignment="1">
      <alignment horizontal="center" vertical="center" wrapText="1"/>
    </xf>
    <xf numFmtId="0" fontId="2" fillId="0" borderId="1" xfId="54"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0" fontId="2" fillId="0" borderId="1" xfId="54" applyFont="1" applyFill="1" applyBorder="1" applyAlignment="1" applyProtection="1">
      <alignment horizontal="center" vertical="center" wrapText="1"/>
    </xf>
    <xf numFmtId="0" fontId="2" fillId="0" borderId="1" xfId="5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57" fontId="2" fillId="0" borderId="1" xfId="51" applyNumberFormat="1" applyFont="1" applyFill="1" applyBorder="1" applyAlignment="1">
      <alignment horizontal="center" vertical="center" wrapText="1"/>
    </xf>
    <xf numFmtId="57" fontId="2" fillId="0" borderId="1" xfId="51" applyNumberFormat="1" applyFont="1" applyFill="1" applyBorder="1" applyAlignment="1" applyProtection="1">
      <alignment horizontal="center" vertical="center" wrapText="1"/>
      <protection locked="0"/>
    </xf>
    <xf numFmtId="0" fontId="2" fillId="0" borderId="4"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2" fillId="0" borderId="5" xfId="5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54" applyNumberFormat="1" applyFont="1" applyFill="1" applyBorder="1" applyAlignment="1" applyProtection="1">
      <alignment horizontal="center" vertical="center" wrapText="1"/>
    </xf>
    <xf numFmtId="0" fontId="6" fillId="0" borderId="1" xfId="51" applyFont="1" applyFill="1" applyBorder="1" applyAlignment="1" applyProtection="1">
      <alignment horizontal="center" vertical="center" wrapText="1"/>
      <protection locked="0"/>
    </xf>
    <xf numFmtId="0" fontId="2" fillId="0" borderId="5" xfId="51" applyFont="1" applyFill="1" applyBorder="1" applyAlignment="1" applyProtection="1">
      <alignment horizontal="center" vertical="center" wrapText="1"/>
      <protection locked="0"/>
    </xf>
    <xf numFmtId="0" fontId="2" fillId="0" borderId="6" xfId="0" applyFont="1" applyFill="1" applyBorder="1" applyAlignment="1">
      <alignment horizontal="center" vertical="center" wrapText="1"/>
    </xf>
    <xf numFmtId="0" fontId="2" fillId="0" borderId="1" xfId="53" applyFont="1" applyFill="1" applyBorder="1" applyAlignment="1" applyProtection="1">
      <alignment horizontal="center" vertical="center" wrapText="1"/>
    </xf>
    <xf numFmtId="0" fontId="2" fillId="0" borderId="1" xfId="49" applyFont="1" applyFill="1" applyBorder="1" applyAlignment="1">
      <alignment horizontal="center" vertical="center" wrapText="1"/>
    </xf>
    <xf numFmtId="0" fontId="2" fillId="0" borderId="7" xfId="0" applyNumberFormat="1" applyFont="1" applyFill="1" applyBorder="1" applyAlignment="1">
      <alignment horizontal="center" vertical="center" wrapText="1"/>
    </xf>
    <xf numFmtId="176" fontId="2" fillId="0" borderId="7" xfId="0"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9" xfId="54" applyNumberFormat="1" applyFont="1" applyFill="1" applyBorder="1" applyAlignment="1" applyProtection="1">
      <alignment horizontal="center" vertical="center" wrapText="1"/>
    </xf>
    <xf numFmtId="0" fontId="2" fillId="0" borderId="10" xfId="54" applyNumberFormat="1" applyFont="1" applyFill="1" applyBorder="1" applyAlignment="1" applyProtection="1">
      <alignment horizontal="center" vertical="center" wrapText="1"/>
    </xf>
    <xf numFmtId="0" fontId="2" fillId="0" borderId="10" xfId="0" applyFont="1" applyFill="1" applyBorder="1" applyAlignment="1">
      <alignment horizontal="center" vertical="center" wrapText="1"/>
    </xf>
    <xf numFmtId="0" fontId="2" fillId="0" borderId="1" xfId="52" applyNumberFormat="1" applyFont="1" applyFill="1" applyBorder="1" applyAlignment="1">
      <alignment horizontal="center" vertical="center" wrapText="1"/>
    </xf>
    <xf numFmtId="0" fontId="2" fillId="0" borderId="11" xfId="54" applyNumberFormat="1" applyFont="1" applyFill="1" applyBorder="1" applyAlignment="1" applyProtection="1">
      <alignment horizontal="center" vertical="center" wrapText="1"/>
    </xf>
    <xf numFmtId="0" fontId="2" fillId="0" borderId="12" xfId="54" applyNumberFormat="1" applyFont="1" applyFill="1" applyBorder="1" applyAlignment="1" applyProtection="1">
      <alignment horizontal="center" vertical="center" wrapText="1"/>
    </xf>
    <xf numFmtId="0" fontId="2" fillId="0" borderId="7" xfId="0" applyFont="1" applyFill="1" applyBorder="1" applyAlignment="1">
      <alignment horizontal="center" vertical="center" wrapText="1"/>
    </xf>
    <xf numFmtId="0" fontId="2" fillId="0" borderId="8" xfId="51"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13" xfId="0" applyNumberFormat="1" applyFont="1" applyFill="1" applyBorder="1" applyAlignment="1">
      <alignment horizontal="center" vertical="center"/>
    </xf>
    <xf numFmtId="0" fontId="2" fillId="0" borderId="7" xfId="0" applyNumberFormat="1" applyFont="1" applyFill="1" applyBorder="1" applyAlignment="1">
      <alignment horizontal="center" vertical="center"/>
    </xf>
    <xf numFmtId="0" fontId="2" fillId="0" borderId="14" xfId="0" applyFont="1" applyFill="1" applyBorder="1" applyAlignment="1">
      <alignment horizontal="center" vertical="center" wrapText="1"/>
    </xf>
    <xf numFmtId="0" fontId="2" fillId="0" borderId="7" xfId="54" applyNumberFormat="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5" xfId="50" applyFont="1" applyFill="1" applyBorder="1" applyAlignment="1">
      <alignment horizontal="center" vertical="center" wrapText="1"/>
    </xf>
    <xf numFmtId="0" fontId="2" fillId="0" borderId="16" xfId="0" applyNumberFormat="1" applyFont="1" applyFill="1" applyBorder="1" applyAlignment="1">
      <alignment horizontal="center" vertical="center" wrapText="1"/>
    </xf>
    <xf numFmtId="0" fontId="2" fillId="0" borderId="16" xfId="0" applyFont="1" applyFill="1" applyBorder="1" applyAlignment="1">
      <alignment horizontal="center" vertical="center"/>
    </xf>
    <xf numFmtId="49" fontId="2" fillId="0" borderId="5" xfId="0" applyNumberFormat="1" applyFont="1" applyFill="1" applyBorder="1" applyAlignment="1">
      <alignment horizontal="center" vertical="center"/>
    </xf>
    <xf numFmtId="49" fontId="2" fillId="0" borderId="17" xfId="0" applyNumberFormat="1"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0" fontId="2" fillId="0" borderId="1" xfId="0" applyFont="1" applyFill="1" applyBorder="1" applyAlignment="1" quotePrefix="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2" xfId="49"/>
    <cellStyle name="常规 11 4" xfId="50"/>
    <cellStyle name="常规 13" xfId="51"/>
    <cellStyle name="常规 13 2" xfId="52"/>
    <cellStyle name="常规 14" xfId="53"/>
    <cellStyle name="常规 2"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2020&#24180;&#36319;&#36394;&#26680;&#26597;\&#36164;&#37329;&#25320;&#20184;\2020&#24180;&#33073;&#36139;&#25915;&#22362;&#39033;&#30446;&#24211;&#39033;&#30446;&#36164;&#37329;&#25320;&#20184;&#19968;&#35272;&#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110"/>
  <sheetViews>
    <sheetView tabSelected="1" workbookViewId="0">
      <pane ySplit="5" topLeftCell="A99" activePane="bottomLeft" state="frozen"/>
      <selection/>
      <selection pane="bottomLeft" activeCell="F101" sqref="F101"/>
    </sheetView>
  </sheetViews>
  <sheetFormatPr defaultColWidth="9" defaultRowHeight="13.5"/>
  <cols>
    <col min="1" max="1" width="4.625" style="4" customWidth="1"/>
    <col min="2" max="2" width="32.75" style="5" customWidth="1"/>
    <col min="3" max="3" width="5.375" style="4" customWidth="1"/>
    <col min="4" max="4" width="10.375" style="4" customWidth="1"/>
    <col min="5" max="5" width="16.75" style="4" customWidth="1"/>
    <col min="6" max="6" width="88" style="4" customWidth="1"/>
    <col min="7" max="7" width="7.125" style="1" customWidth="1"/>
    <col min="8" max="8" width="11.75" style="4" customWidth="1"/>
    <col min="9" max="9" width="36" style="4" customWidth="1"/>
    <col min="10" max="10" width="44" style="4" customWidth="1"/>
    <col min="11" max="11" width="12.375" style="4" customWidth="1"/>
    <col min="12" max="12" width="24.25" style="4" customWidth="1"/>
    <col min="13" max="13" width="9" style="4" customWidth="1"/>
    <col min="14" max="14" width="16.5" style="4" customWidth="1"/>
    <col min="15" max="15" width="15.625" style="4" customWidth="1"/>
    <col min="16" max="16" width="12.625" style="5" customWidth="1"/>
    <col min="17" max="17" width="14.5" style="4" customWidth="1"/>
    <col min="18" max="18" width="8.625" style="4" customWidth="1"/>
    <col min="19" max="19" width="8.125" style="4" customWidth="1"/>
    <col min="20" max="21" width="15.625" style="4" customWidth="1"/>
    <col min="22" max="22" width="8.625" style="4" customWidth="1"/>
    <col min="23" max="23" width="5.875" style="4" customWidth="1"/>
    <col min="24" max="24" width="13.75" style="4" customWidth="1"/>
    <col min="25" max="25" width="8.625" style="4" customWidth="1"/>
    <col min="26" max="26" width="12.625" style="4" customWidth="1"/>
    <col min="27" max="27" width="8.625" style="4" customWidth="1"/>
    <col min="28" max="28" width="13.75" style="4" customWidth="1"/>
    <col min="29" max="29" width="11.75" style="4" customWidth="1"/>
    <col min="30" max="42" width="7.375" style="4" customWidth="1"/>
    <col min="43" max="43" width="16.5" style="4" customWidth="1"/>
    <col min="44" max="44" width="7.375" style="4" customWidth="1"/>
    <col min="45" max="16384" width="9" style="4"/>
  </cols>
  <sheetData>
    <row r="1" ht="60" customHeight="1" spans="1:44">
      <c r="A1" s="6"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row>
    <row r="2" s="1" customFormat="1" spans="1:44">
      <c r="A2" s="8" t="s">
        <v>1</v>
      </c>
      <c r="B2" s="9" t="s">
        <v>2</v>
      </c>
      <c r="C2" s="9" t="s">
        <v>3</v>
      </c>
      <c r="D2" s="9" t="s">
        <v>4</v>
      </c>
      <c r="E2" s="9" t="s">
        <v>5</v>
      </c>
      <c r="F2" s="9" t="s">
        <v>6</v>
      </c>
      <c r="G2" s="9" t="s">
        <v>7</v>
      </c>
      <c r="H2" s="9" t="s">
        <v>8</v>
      </c>
      <c r="I2" s="9" t="s">
        <v>9</v>
      </c>
      <c r="J2" s="9" t="s">
        <v>10</v>
      </c>
      <c r="K2" s="9" t="s">
        <v>11</v>
      </c>
      <c r="L2" s="10"/>
      <c r="M2" s="10"/>
      <c r="N2" s="10"/>
      <c r="O2" s="10"/>
      <c r="P2" s="10"/>
      <c r="Q2" s="10"/>
      <c r="R2" s="10"/>
      <c r="S2" s="10"/>
      <c r="T2" s="9" t="s">
        <v>12</v>
      </c>
      <c r="U2" s="10"/>
      <c r="V2" s="9" t="s">
        <v>13</v>
      </c>
      <c r="W2" s="9" t="s">
        <v>14</v>
      </c>
      <c r="X2" s="9" t="s">
        <v>15</v>
      </c>
      <c r="Y2" s="10"/>
      <c r="Z2" s="9" t="s">
        <v>16</v>
      </c>
      <c r="AA2" s="10"/>
      <c r="AB2" s="10"/>
      <c r="AC2" s="10"/>
      <c r="AD2" s="10"/>
      <c r="AE2" s="9" t="s">
        <v>17</v>
      </c>
      <c r="AF2" s="10"/>
      <c r="AG2" s="9" t="s">
        <v>18</v>
      </c>
      <c r="AH2" s="9" t="s">
        <v>19</v>
      </c>
      <c r="AI2" s="9" t="s">
        <v>20</v>
      </c>
      <c r="AJ2" s="10"/>
      <c r="AK2" s="9" t="s">
        <v>21</v>
      </c>
      <c r="AL2" s="9" t="s">
        <v>22</v>
      </c>
      <c r="AM2" s="10"/>
      <c r="AN2" s="9" t="s">
        <v>23</v>
      </c>
      <c r="AO2" s="10"/>
      <c r="AP2" s="9" t="s">
        <v>24</v>
      </c>
      <c r="AQ2" s="9" t="s">
        <v>25</v>
      </c>
      <c r="AR2" s="9" t="s">
        <v>26</v>
      </c>
    </row>
    <row r="3" s="1" customFormat="1" spans="1:44">
      <c r="A3" s="10"/>
      <c r="B3" s="10"/>
      <c r="C3" s="10"/>
      <c r="D3" s="10"/>
      <c r="E3" s="10"/>
      <c r="F3" s="10"/>
      <c r="G3" s="10"/>
      <c r="H3" s="10"/>
      <c r="I3" s="10"/>
      <c r="J3" s="10"/>
      <c r="K3" s="9" t="s">
        <v>27</v>
      </c>
      <c r="L3" s="9" t="s">
        <v>28</v>
      </c>
      <c r="M3" s="10"/>
      <c r="N3" s="10"/>
      <c r="O3" s="10"/>
      <c r="P3" s="9" t="s">
        <v>29</v>
      </c>
      <c r="Q3" s="10"/>
      <c r="R3" s="10"/>
      <c r="S3" s="9" t="s">
        <v>30</v>
      </c>
      <c r="T3" s="9" t="s">
        <v>31</v>
      </c>
      <c r="U3" s="9" t="s">
        <v>32</v>
      </c>
      <c r="V3" s="10"/>
      <c r="W3" s="10"/>
      <c r="X3" s="9" t="s">
        <v>33</v>
      </c>
      <c r="Y3" s="9" t="s">
        <v>34</v>
      </c>
      <c r="Z3" s="9" t="s">
        <v>35</v>
      </c>
      <c r="AA3" s="9" t="s">
        <v>36</v>
      </c>
      <c r="AB3" s="10"/>
      <c r="AC3" s="10"/>
      <c r="AD3" s="9" t="s">
        <v>37</v>
      </c>
      <c r="AE3" s="9" t="s">
        <v>38</v>
      </c>
      <c r="AF3" s="9" t="s">
        <v>39</v>
      </c>
      <c r="AG3" s="10"/>
      <c r="AH3" s="10"/>
      <c r="AI3" s="9" t="s">
        <v>40</v>
      </c>
      <c r="AJ3" s="10" t="s">
        <v>41</v>
      </c>
      <c r="AK3" s="10"/>
      <c r="AL3" s="9" t="s">
        <v>42</v>
      </c>
      <c r="AM3" s="9" t="s">
        <v>43</v>
      </c>
      <c r="AN3" s="9" t="s">
        <v>23</v>
      </c>
      <c r="AO3" s="9" t="s">
        <v>44</v>
      </c>
      <c r="AP3" s="10"/>
      <c r="AQ3" s="10"/>
      <c r="AR3" s="10"/>
    </row>
    <row r="4" s="1" customFormat="1" spans="1:44">
      <c r="A4" s="10"/>
      <c r="B4" s="10"/>
      <c r="C4" s="10"/>
      <c r="D4" s="10"/>
      <c r="E4" s="10"/>
      <c r="F4" s="10"/>
      <c r="G4" s="10"/>
      <c r="H4" s="10"/>
      <c r="I4" s="10"/>
      <c r="J4" s="10"/>
      <c r="K4" s="10"/>
      <c r="L4" s="9" t="s">
        <v>45</v>
      </c>
      <c r="M4" s="9" t="s">
        <v>46</v>
      </c>
      <c r="N4" s="9" t="s">
        <v>47</v>
      </c>
      <c r="O4" s="9" t="s">
        <v>48</v>
      </c>
      <c r="P4" s="9" t="s">
        <v>49</v>
      </c>
      <c r="Q4" s="9" t="s">
        <v>50</v>
      </c>
      <c r="R4" s="9" t="s">
        <v>51</v>
      </c>
      <c r="S4" s="10"/>
      <c r="T4" s="10"/>
      <c r="U4" s="10"/>
      <c r="V4" s="10"/>
      <c r="W4" s="10"/>
      <c r="X4" s="10"/>
      <c r="Y4" s="10"/>
      <c r="Z4" s="10"/>
      <c r="AA4" s="9" t="s">
        <v>52</v>
      </c>
      <c r="AB4" s="9" t="s">
        <v>53</v>
      </c>
      <c r="AC4" s="9" t="s">
        <v>54</v>
      </c>
      <c r="AD4" s="10"/>
      <c r="AE4" s="10"/>
      <c r="AF4" s="10"/>
      <c r="AG4" s="10"/>
      <c r="AH4" s="10"/>
      <c r="AI4" s="10"/>
      <c r="AJ4" s="10"/>
      <c r="AK4" s="10"/>
      <c r="AL4" s="10"/>
      <c r="AM4" s="10"/>
      <c r="AN4" s="10"/>
      <c r="AO4" s="10"/>
      <c r="AP4" s="10"/>
      <c r="AQ4" s="10"/>
      <c r="AR4" s="10"/>
    </row>
    <row r="5" s="1" customFormat="1" spans="1:44">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row>
    <row r="6" s="2" customFormat="1" ht="57" customHeight="1" spans="1:44">
      <c r="A6" s="11">
        <v>1</v>
      </c>
      <c r="B6" s="12" t="s">
        <v>55</v>
      </c>
      <c r="C6" s="12" t="s">
        <v>56</v>
      </c>
      <c r="D6" s="12" t="s">
        <v>57</v>
      </c>
      <c r="E6" s="12" t="s">
        <v>58</v>
      </c>
      <c r="F6" s="12" t="s">
        <v>59</v>
      </c>
      <c r="G6" s="12" t="s">
        <v>60</v>
      </c>
      <c r="H6" s="12" t="s">
        <v>61</v>
      </c>
      <c r="I6" s="12" t="s">
        <v>62</v>
      </c>
      <c r="J6" s="12" t="s">
        <v>63</v>
      </c>
      <c r="K6" s="12" t="s">
        <v>64</v>
      </c>
      <c r="L6" s="12" t="s">
        <v>59</v>
      </c>
      <c r="M6" s="12" t="s">
        <v>65</v>
      </c>
      <c r="N6" s="12" t="s">
        <v>66</v>
      </c>
      <c r="O6" s="12" t="s">
        <v>67</v>
      </c>
      <c r="P6" s="12" t="s">
        <v>68</v>
      </c>
      <c r="Q6" s="12" t="s">
        <v>69</v>
      </c>
      <c r="R6" s="12" t="s">
        <v>70</v>
      </c>
      <c r="S6" s="12" t="s">
        <v>71</v>
      </c>
      <c r="T6" s="12" t="s">
        <v>72</v>
      </c>
      <c r="U6" s="12" t="s">
        <v>73</v>
      </c>
      <c r="V6" s="12">
        <v>2024</v>
      </c>
      <c r="W6" s="12" t="s">
        <v>74</v>
      </c>
      <c r="X6" s="12">
        <v>2025.04</v>
      </c>
      <c r="Y6" s="12">
        <v>2025.12</v>
      </c>
      <c r="Z6" s="16">
        <v>270</v>
      </c>
      <c r="AA6" s="16">
        <v>270</v>
      </c>
      <c r="AB6" s="12"/>
      <c r="AC6" s="12"/>
      <c r="AD6" s="12"/>
      <c r="AE6" s="12">
        <v>1586</v>
      </c>
      <c r="AF6" s="12">
        <v>35</v>
      </c>
      <c r="AG6" s="12" t="s">
        <v>75</v>
      </c>
      <c r="AH6" s="12" t="s">
        <v>75</v>
      </c>
      <c r="AI6" s="12" t="s">
        <v>75</v>
      </c>
      <c r="AJ6" s="12" t="s">
        <v>74</v>
      </c>
      <c r="AK6" s="16" t="s">
        <v>75</v>
      </c>
      <c r="AL6" s="12" t="s">
        <v>75</v>
      </c>
      <c r="AM6" s="16" t="s">
        <v>76</v>
      </c>
      <c r="AN6" s="16" t="s">
        <v>75</v>
      </c>
      <c r="AO6" s="16" t="s">
        <v>76</v>
      </c>
      <c r="AP6" s="12" t="s">
        <v>77</v>
      </c>
      <c r="AQ6" s="65" t="s">
        <v>78</v>
      </c>
      <c r="AR6" s="13"/>
    </row>
    <row r="7" s="2" customFormat="1" ht="57" customHeight="1" spans="1:44">
      <c r="A7" s="11">
        <v>2</v>
      </c>
      <c r="B7" s="12" t="s">
        <v>79</v>
      </c>
      <c r="C7" s="12" t="s">
        <v>56</v>
      </c>
      <c r="D7" s="12" t="s">
        <v>57</v>
      </c>
      <c r="E7" s="12" t="s">
        <v>58</v>
      </c>
      <c r="F7" s="12" t="s">
        <v>80</v>
      </c>
      <c r="G7" s="12" t="s">
        <v>60</v>
      </c>
      <c r="H7" s="12" t="s">
        <v>81</v>
      </c>
      <c r="I7" s="12" t="s">
        <v>82</v>
      </c>
      <c r="J7" s="12" t="s">
        <v>83</v>
      </c>
      <c r="K7" s="12" t="s">
        <v>84</v>
      </c>
      <c r="L7" s="12" t="s">
        <v>85</v>
      </c>
      <c r="M7" s="12" t="s">
        <v>65</v>
      </c>
      <c r="N7" s="12" t="s">
        <v>66</v>
      </c>
      <c r="O7" s="12" t="s">
        <v>86</v>
      </c>
      <c r="P7" s="12" t="s">
        <v>87</v>
      </c>
      <c r="Q7" s="12" t="s">
        <v>88</v>
      </c>
      <c r="R7" s="12" t="s">
        <v>70</v>
      </c>
      <c r="S7" s="12" t="s">
        <v>71</v>
      </c>
      <c r="T7" s="12" t="s">
        <v>72</v>
      </c>
      <c r="U7" s="12" t="s">
        <v>73</v>
      </c>
      <c r="V7" s="12">
        <v>2024</v>
      </c>
      <c r="W7" s="12" t="s">
        <v>74</v>
      </c>
      <c r="X7" s="12">
        <v>2025.04</v>
      </c>
      <c r="Y7" s="12">
        <v>2025.12</v>
      </c>
      <c r="Z7" s="16">
        <f t="shared" ref="Z7:Z10" si="0">AA7+AB7+AC7+AD7</f>
        <v>390</v>
      </c>
      <c r="AA7" s="16">
        <v>390</v>
      </c>
      <c r="AB7" s="12"/>
      <c r="AC7" s="12"/>
      <c r="AD7" s="12"/>
      <c r="AE7" s="12">
        <v>2055</v>
      </c>
      <c r="AF7" s="12">
        <v>18</v>
      </c>
      <c r="AG7" s="12" t="s">
        <v>75</v>
      </c>
      <c r="AH7" s="12" t="s">
        <v>75</v>
      </c>
      <c r="AI7" s="12" t="s">
        <v>75</v>
      </c>
      <c r="AJ7" s="12" t="s">
        <v>74</v>
      </c>
      <c r="AK7" s="16" t="s">
        <v>75</v>
      </c>
      <c r="AL7" s="12" t="s">
        <v>75</v>
      </c>
      <c r="AM7" s="16" t="s">
        <v>76</v>
      </c>
      <c r="AN7" s="16" t="s">
        <v>75</v>
      </c>
      <c r="AO7" s="16" t="s">
        <v>76</v>
      </c>
      <c r="AP7" s="12" t="s">
        <v>77</v>
      </c>
      <c r="AQ7" s="65" t="s">
        <v>78</v>
      </c>
      <c r="AR7" s="13"/>
    </row>
    <row r="8" s="2" customFormat="1" ht="57" customHeight="1" spans="1:44">
      <c r="A8" s="11">
        <v>3</v>
      </c>
      <c r="B8" s="12" t="s">
        <v>89</v>
      </c>
      <c r="C8" s="12" t="s">
        <v>56</v>
      </c>
      <c r="D8" s="12" t="s">
        <v>90</v>
      </c>
      <c r="E8" s="12" t="s">
        <v>91</v>
      </c>
      <c r="F8" s="12" t="s">
        <v>92</v>
      </c>
      <c r="G8" s="12" t="s">
        <v>60</v>
      </c>
      <c r="H8" s="12" t="s">
        <v>61</v>
      </c>
      <c r="I8" s="12" t="s">
        <v>93</v>
      </c>
      <c r="J8" s="12" t="s">
        <v>94</v>
      </c>
      <c r="K8" s="12" t="s">
        <v>95</v>
      </c>
      <c r="L8" s="12">
        <v>2130</v>
      </c>
      <c r="M8" s="12" t="s">
        <v>96</v>
      </c>
      <c r="N8" s="12" t="s">
        <v>97</v>
      </c>
      <c r="O8" s="12" t="s">
        <v>98</v>
      </c>
      <c r="P8" s="12" t="s">
        <v>99</v>
      </c>
      <c r="Q8" s="12" t="s">
        <v>100</v>
      </c>
      <c r="R8" s="12" t="s">
        <v>101</v>
      </c>
      <c r="S8" s="12" t="s">
        <v>71</v>
      </c>
      <c r="T8" s="12" t="s">
        <v>102</v>
      </c>
      <c r="U8" s="12" t="s">
        <v>102</v>
      </c>
      <c r="V8" s="12">
        <v>2025</v>
      </c>
      <c r="W8" s="12" t="s">
        <v>74</v>
      </c>
      <c r="X8" s="12">
        <v>2025.1</v>
      </c>
      <c r="Y8" s="12">
        <v>2025.12</v>
      </c>
      <c r="Z8" s="16">
        <f t="shared" si="0"/>
        <v>300</v>
      </c>
      <c r="AA8" s="12">
        <v>300</v>
      </c>
      <c r="AB8" s="12"/>
      <c r="AC8" s="12"/>
      <c r="AD8" s="12"/>
      <c r="AE8" s="12">
        <v>1100</v>
      </c>
      <c r="AF8" s="12">
        <v>1100</v>
      </c>
      <c r="AG8" s="12" t="s">
        <v>75</v>
      </c>
      <c r="AH8" s="12" t="s">
        <v>75</v>
      </c>
      <c r="AI8" s="12" t="s">
        <v>75</v>
      </c>
      <c r="AJ8" s="12" t="s">
        <v>74</v>
      </c>
      <c r="AK8" s="12" t="s">
        <v>75</v>
      </c>
      <c r="AL8" s="12" t="s">
        <v>76</v>
      </c>
      <c r="AM8" s="12" t="s">
        <v>76</v>
      </c>
      <c r="AN8" s="12" t="s">
        <v>75</v>
      </c>
      <c r="AO8" s="12" t="s">
        <v>76</v>
      </c>
      <c r="AP8" s="12" t="s">
        <v>103</v>
      </c>
      <c r="AQ8" s="12">
        <v>81653360</v>
      </c>
      <c r="AR8" s="12"/>
    </row>
    <row r="9" s="2" customFormat="1" ht="57" customHeight="1" spans="1:44">
      <c r="A9" s="11">
        <v>4</v>
      </c>
      <c r="B9" s="12" t="s">
        <v>104</v>
      </c>
      <c r="C9" s="12" t="s">
        <v>105</v>
      </c>
      <c r="D9" s="12" t="s">
        <v>106</v>
      </c>
      <c r="E9" s="12" t="s">
        <v>107</v>
      </c>
      <c r="F9" s="12" t="s">
        <v>108</v>
      </c>
      <c r="G9" s="12" t="s">
        <v>60</v>
      </c>
      <c r="H9" s="12" t="s">
        <v>61</v>
      </c>
      <c r="I9" s="12" t="s">
        <v>109</v>
      </c>
      <c r="J9" s="12" t="s">
        <v>110</v>
      </c>
      <c r="K9" s="12" t="s">
        <v>111</v>
      </c>
      <c r="L9" s="12" t="s">
        <v>112</v>
      </c>
      <c r="M9" s="12" t="s">
        <v>113</v>
      </c>
      <c r="N9" s="12" t="s">
        <v>114</v>
      </c>
      <c r="O9" s="12" t="s">
        <v>115</v>
      </c>
      <c r="P9" s="12" t="s">
        <v>116</v>
      </c>
      <c r="Q9" s="12" t="s">
        <v>117</v>
      </c>
      <c r="R9" s="12" t="s">
        <v>118</v>
      </c>
      <c r="S9" s="12" t="s">
        <v>119</v>
      </c>
      <c r="T9" s="12" t="s">
        <v>120</v>
      </c>
      <c r="U9" s="12" t="s">
        <v>120</v>
      </c>
      <c r="V9" s="12">
        <v>2025</v>
      </c>
      <c r="W9" s="12" t="s">
        <v>74</v>
      </c>
      <c r="X9" s="12">
        <v>2025.1</v>
      </c>
      <c r="Y9" s="12">
        <v>2025.12</v>
      </c>
      <c r="Z9" s="16">
        <f t="shared" si="0"/>
        <v>210</v>
      </c>
      <c r="AA9" s="12">
        <v>210</v>
      </c>
      <c r="AB9" s="12"/>
      <c r="AC9" s="12"/>
      <c r="AD9" s="12"/>
      <c r="AE9" s="12">
        <v>10500</v>
      </c>
      <c r="AF9" s="12">
        <v>10500</v>
      </c>
      <c r="AG9" s="12" t="s">
        <v>75</v>
      </c>
      <c r="AH9" s="12" t="s">
        <v>75</v>
      </c>
      <c r="AI9" s="12" t="s">
        <v>75</v>
      </c>
      <c r="AJ9" s="12" t="s">
        <v>74</v>
      </c>
      <c r="AK9" s="12" t="s">
        <v>75</v>
      </c>
      <c r="AL9" s="12" t="s">
        <v>75</v>
      </c>
      <c r="AM9" s="12" t="s">
        <v>76</v>
      </c>
      <c r="AN9" s="12" t="s">
        <v>75</v>
      </c>
      <c r="AO9" s="12" t="s">
        <v>76</v>
      </c>
      <c r="AP9" s="12" t="s">
        <v>121</v>
      </c>
      <c r="AQ9" s="12">
        <v>13983818361</v>
      </c>
      <c r="AR9" s="17"/>
    </row>
    <row r="10" s="2" customFormat="1" ht="57" customHeight="1" spans="1:44">
      <c r="A10" s="11">
        <v>5</v>
      </c>
      <c r="B10" s="13" t="s">
        <v>122</v>
      </c>
      <c r="C10" s="12" t="s">
        <v>105</v>
      </c>
      <c r="D10" s="13" t="s">
        <v>123</v>
      </c>
      <c r="E10" s="13" t="s">
        <v>123</v>
      </c>
      <c r="F10" s="13" t="s">
        <v>124</v>
      </c>
      <c r="G10" s="13" t="s">
        <v>60</v>
      </c>
      <c r="H10" s="13" t="s">
        <v>61</v>
      </c>
      <c r="I10" s="13" t="s">
        <v>125</v>
      </c>
      <c r="J10" s="13" t="s">
        <v>126</v>
      </c>
      <c r="K10" s="13" t="s">
        <v>127</v>
      </c>
      <c r="L10" s="13" t="s">
        <v>128</v>
      </c>
      <c r="M10" s="13" t="s">
        <v>129</v>
      </c>
      <c r="N10" s="13" t="s">
        <v>130</v>
      </c>
      <c r="O10" s="13" t="s">
        <v>131</v>
      </c>
      <c r="P10" s="13" t="s">
        <v>132</v>
      </c>
      <c r="Q10" s="13" t="s">
        <v>133</v>
      </c>
      <c r="R10" s="13" t="s">
        <v>118</v>
      </c>
      <c r="S10" s="13" t="s">
        <v>134</v>
      </c>
      <c r="T10" s="13" t="s">
        <v>120</v>
      </c>
      <c r="U10" s="13" t="s">
        <v>135</v>
      </c>
      <c r="V10" s="13">
        <v>2025</v>
      </c>
      <c r="W10" s="13" t="s">
        <v>74</v>
      </c>
      <c r="X10" s="13">
        <v>2025.1</v>
      </c>
      <c r="Y10" s="13">
        <v>2025.12</v>
      </c>
      <c r="Z10" s="16">
        <f t="shared" si="0"/>
        <v>125</v>
      </c>
      <c r="AA10" s="13">
        <v>125</v>
      </c>
      <c r="AB10" s="13"/>
      <c r="AC10" s="13"/>
      <c r="AD10" s="13"/>
      <c r="AE10" s="13">
        <v>80</v>
      </c>
      <c r="AF10" s="13">
        <v>30</v>
      </c>
      <c r="AG10" s="13" t="s">
        <v>75</v>
      </c>
      <c r="AH10" s="13" t="s">
        <v>75</v>
      </c>
      <c r="AI10" s="13" t="s">
        <v>75</v>
      </c>
      <c r="AJ10" s="13" t="s">
        <v>74</v>
      </c>
      <c r="AK10" s="13" t="s">
        <v>75</v>
      </c>
      <c r="AL10" s="13" t="s">
        <v>75</v>
      </c>
      <c r="AM10" s="13" t="s">
        <v>75</v>
      </c>
      <c r="AN10" s="13" t="s">
        <v>75</v>
      </c>
      <c r="AO10" s="13" t="s">
        <v>76</v>
      </c>
      <c r="AP10" s="13" t="s">
        <v>136</v>
      </c>
      <c r="AQ10" s="13">
        <v>15823099564</v>
      </c>
      <c r="AR10" s="17"/>
    </row>
    <row r="11" s="2" customFormat="1" ht="57" customHeight="1" spans="1:44">
      <c r="A11" s="11">
        <v>6</v>
      </c>
      <c r="B11" s="12" t="s">
        <v>137</v>
      </c>
      <c r="C11" s="12" t="s">
        <v>138</v>
      </c>
      <c r="D11" s="14" t="s">
        <v>57</v>
      </c>
      <c r="E11" s="3" t="s">
        <v>139</v>
      </c>
      <c r="F11" s="12" t="s">
        <v>140</v>
      </c>
      <c r="G11" s="12" t="s">
        <v>60</v>
      </c>
      <c r="H11" s="12" t="s">
        <v>141</v>
      </c>
      <c r="I11" s="12" t="s">
        <v>142</v>
      </c>
      <c r="J11" s="12" t="s">
        <v>143</v>
      </c>
      <c r="K11" s="12" t="s">
        <v>144</v>
      </c>
      <c r="L11" s="12" t="s">
        <v>145</v>
      </c>
      <c r="M11" s="13" t="s">
        <v>146</v>
      </c>
      <c r="N11" s="12" t="s">
        <v>147</v>
      </c>
      <c r="O11" s="12" t="s">
        <v>148</v>
      </c>
      <c r="P11" s="12" t="s">
        <v>149</v>
      </c>
      <c r="Q11" s="12" t="s">
        <v>150</v>
      </c>
      <c r="R11" s="13" t="s">
        <v>151</v>
      </c>
      <c r="S11" s="12" t="s">
        <v>152</v>
      </c>
      <c r="T11" s="12" t="s">
        <v>153</v>
      </c>
      <c r="U11" s="12" t="s">
        <v>154</v>
      </c>
      <c r="V11" s="12">
        <v>2025</v>
      </c>
      <c r="W11" s="12" t="s">
        <v>74</v>
      </c>
      <c r="X11" s="12">
        <v>2025.3</v>
      </c>
      <c r="Y11" s="27">
        <v>2025.1</v>
      </c>
      <c r="Z11" s="12">
        <v>349.17</v>
      </c>
      <c r="AA11" s="12">
        <v>349.17</v>
      </c>
      <c r="AB11" s="12">
        <v>0</v>
      </c>
      <c r="AC11" s="12">
        <v>0</v>
      </c>
      <c r="AD11" s="12">
        <v>0</v>
      </c>
      <c r="AE11" s="12" t="s">
        <v>155</v>
      </c>
      <c r="AF11" s="12">
        <v>47</v>
      </c>
      <c r="AG11" s="12" t="s">
        <v>74</v>
      </c>
      <c r="AH11" s="12" t="s">
        <v>75</v>
      </c>
      <c r="AI11" s="12" t="s">
        <v>75</v>
      </c>
      <c r="AJ11" s="12" t="s">
        <v>74</v>
      </c>
      <c r="AK11" s="12" t="s">
        <v>74</v>
      </c>
      <c r="AL11" s="12" t="s">
        <v>75</v>
      </c>
      <c r="AM11" s="12" t="s">
        <v>75</v>
      </c>
      <c r="AN11" s="12" t="s">
        <v>75</v>
      </c>
      <c r="AO11" s="12" t="s">
        <v>75</v>
      </c>
      <c r="AP11" s="12" t="s">
        <v>156</v>
      </c>
      <c r="AQ11" s="12">
        <v>18680703706</v>
      </c>
      <c r="AR11" s="13"/>
    </row>
    <row r="12" s="2" customFormat="1" ht="57" customHeight="1" spans="1:44">
      <c r="A12" s="11">
        <v>7</v>
      </c>
      <c r="B12" s="13" t="s">
        <v>157</v>
      </c>
      <c r="C12" s="12" t="s">
        <v>138</v>
      </c>
      <c r="D12" s="15" t="s">
        <v>90</v>
      </c>
      <c r="E12" s="15" t="s">
        <v>158</v>
      </c>
      <c r="F12" s="13" t="s">
        <v>159</v>
      </c>
      <c r="G12" s="13" t="s">
        <v>60</v>
      </c>
      <c r="H12" s="13" t="s">
        <v>160</v>
      </c>
      <c r="I12" s="12" t="s">
        <v>161</v>
      </c>
      <c r="J12" s="12" t="s">
        <v>162</v>
      </c>
      <c r="K12" s="12" t="s">
        <v>144</v>
      </c>
      <c r="L12" s="13" t="s">
        <v>159</v>
      </c>
      <c r="M12" s="13" t="s">
        <v>146</v>
      </c>
      <c r="N12" s="12" t="s">
        <v>147</v>
      </c>
      <c r="O12" s="12" t="s">
        <v>148</v>
      </c>
      <c r="P12" s="12" t="s">
        <v>149</v>
      </c>
      <c r="Q12" s="12" t="s">
        <v>163</v>
      </c>
      <c r="R12" s="13" t="s">
        <v>70</v>
      </c>
      <c r="S12" s="12" t="s">
        <v>152</v>
      </c>
      <c r="T12" s="12" t="s">
        <v>153</v>
      </c>
      <c r="U12" s="13" t="s">
        <v>164</v>
      </c>
      <c r="V12" s="13">
        <v>2025</v>
      </c>
      <c r="W12" s="13" t="s">
        <v>74</v>
      </c>
      <c r="X12" s="13">
        <v>2025.3</v>
      </c>
      <c r="Y12" s="13">
        <v>2025.8</v>
      </c>
      <c r="Z12" s="13">
        <v>220.4</v>
      </c>
      <c r="AA12" s="13">
        <v>220.4</v>
      </c>
      <c r="AB12" s="13">
        <v>0</v>
      </c>
      <c r="AC12" s="13">
        <v>0</v>
      </c>
      <c r="AD12" s="13">
        <v>0</v>
      </c>
      <c r="AE12" s="13" t="s">
        <v>165</v>
      </c>
      <c r="AF12" s="13">
        <v>19</v>
      </c>
      <c r="AG12" s="13" t="s">
        <v>74</v>
      </c>
      <c r="AH12" s="13" t="s">
        <v>75</v>
      </c>
      <c r="AI12" s="12" t="s">
        <v>75</v>
      </c>
      <c r="AJ12" s="13" t="s">
        <v>74</v>
      </c>
      <c r="AK12" s="13" t="s">
        <v>74</v>
      </c>
      <c r="AL12" s="13" t="s">
        <v>75</v>
      </c>
      <c r="AM12" s="13" t="s">
        <v>75</v>
      </c>
      <c r="AN12" s="13" t="s">
        <v>75</v>
      </c>
      <c r="AO12" s="13" t="s">
        <v>75</v>
      </c>
      <c r="AP12" s="13" t="s">
        <v>166</v>
      </c>
      <c r="AQ12" s="13">
        <v>13983922378</v>
      </c>
      <c r="AR12" s="13"/>
    </row>
    <row r="13" s="2" customFormat="1" ht="57" customHeight="1" spans="1:44">
      <c r="A13" s="11">
        <v>8</v>
      </c>
      <c r="B13" s="13" t="s">
        <v>167</v>
      </c>
      <c r="C13" s="12" t="s">
        <v>105</v>
      </c>
      <c r="D13" s="13" t="s">
        <v>168</v>
      </c>
      <c r="E13" s="13" t="s">
        <v>169</v>
      </c>
      <c r="F13" s="13" t="s">
        <v>170</v>
      </c>
      <c r="G13" s="13" t="s">
        <v>60</v>
      </c>
      <c r="H13" s="13" t="s">
        <v>61</v>
      </c>
      <c r="I13" s="13" t="s">
        <v>171</v>
      </c>
      <c r="J13" s="13" t="s">
        <v>172</v>
      </c>
      <c r="K13" s="13" t="s">
        <v>173</v>
      </c>
      <c r="L13" s="13" t="s">
        <v>174</v>
      </c>
      <c r="M13" s="13" t="s">
        <v>175</v>
      </c>
      <c r="N13" s="13" t="s">
        <v>176</v>
      </c>
      <c r="O13" s="13" t="s">
        <v>177</v>
      </c>
      <c r="P13" s="13" t="s">
        <v>178</v>
      </c>
      <c r="Q13" s="13" t="s">
        <v>179</v>
      </c>
      <c r="R13" s="13" t="s">
        <v>118</v>
      </c>
      <c r="S13" s="13" t="s">
        <v>180</v>
      </c>
      <c r="T13" s="13" t="s">
        <v>181</v>
      </c>
      <c r="U13" s="13" t="s">
        <v>182</v>
      </c>
      <c r="V13" s="13">
        <v>2025</v>
      </c>
      <c r="W13" s="13" t="s">
        <v>74</v>
      </c>
      <c r="X13" s="13">
        <v>2025.1</v>
      </c>
      <c r="Y13" s="13">
        <v>2025.12</v>
      </c>
      <c r="Z13" s="16">
        <v>60</v>
      </c>
      <c r="AA13" s="13">
        <v>60</v>
      </c>
      <c r="AB13" s="13"/>
      <c r="AC13" s="13"/>
      <c r="AD13" s="13"/>
      <c r="AE13" s="13">
        <v>200</v>
      </c>
      <c r="AF13" s="13">
        <v>60</v>
      </c>
      <c r="AG13" s="13" t="s">
        <v>75</v>
      </c>
      <c r="AH13" s="13" t="s">
        <v>75</v>
      </c>
      <c r="AI13" s="13" t="s">
        <v>75</v>
      </c>
      <c r="AJ13" s="13" t="s">
        <v>75</v>
      </c>
      <c r="AK13" s="13" t="s">
        <v>75</v>
      </c>
      <c r="AL13" s="13" t="s">
        <v>75</v>
      </c>
      <c r="AM13" s="13" t="s">
        <v>75</v>
      </c>
      <c r="AN13" s="13" t="s">
        <v>75</v>
      </c>
      <c r="AO13" s="13" t="s">
        <v>75</v>
      </c>
      <c r="AP13" s="13" t="s">
        <v>183</v>
      </c>
      <c r="AQ13" s="13">
        <v>13637817690</v>
      </c>
      <c r="AR13" s="13"/>
    </row>
    <row r="14" s="2" customFormat="1" ht="57" customHeight="1" spans="1:44">
      <c r="A14" s="11">
        <v>9</v>
      </c>
      <c r="B14" s="13" t="s">
        <v>184</v>
      </c>
      <c r="C14" s="13" t="s">
        <v>138</v>
      </c>
      <c r="D14" s="13" t="s">
        <v>185</v>
      </c>
      <c r="E14" s="13" t="s">
        <v>186</v>
      </c>
      <c r="F14" s="13" t="s">
        <v>187</v>
      </c>
      <c r="G14" s="13" t="s">
        <v>188</v>
      </c>
      <c r="H14" s="13" t="s">
        <v>189</v>
      </c>
      <c r="I14" s="13" t="s">
        <v>190</v>
      </c>
      <c r="J14" s="13" t="s">
        <v>191</v>
      </c>
      <c r="K14" s="13" t="s">
        <v>192</v>
      </c>
      <c r="L14" s="13" t="s">
        <v>193</v>
      </c>
      <c r="M14" s="13" t="s">
        <v>65</v>
      </c>
      <c r="N14" s="13" t="s">
        <v>194</v>
      </c>
      <c r="O14" s="13" t="s">
        <v>195</v>
      </c>
      <c r="P14" s="13" t="s">
        <v>196</v>
      </c>
      <c r="Q14" s="13" t="s">
        <v>197</v>
      </c>
      <c r="R14" s="13" t="s">
        <v>198</v>
      </c>
      <c r="S14" s="13" t="s">
        <v>152</v>
      </c>
      <c r="T14" s="13" t="s">
        <v>199</v>
      </c>
      <c r="U14" s="13" t="s">
        <v>200</v>
      </c>
      <c r="V14" s="13">
        <v>2025</v>
      </c>
      <c r="W14" s="13" t="s">
        <v>74</v>
      </c>
      <c r="X14" s="13">
        <v>2025.1</v>
      </c>
      <c r="Y14" s="13">
        <v>2025.12</v>
      </c>
      <c r="Z14" s="16">
        <f t="shared" ref="Z14:Z19" si="1">AA14+AB14+AC14+AD14</f>
        <v>700</v>
      </c>
      <c r="AA14" s="13">
        <v>700</v>
      </c>
      <c r="AB14" s="13">
        <v>0</v>
      </c>
      <c r="AC14" s="13">
        <v>0</v>
      </c>
      <c r="AD14" s="13">
        <v>0</v>
      </c>
      <c r="AE14" s="13">
        <v>10000</v>
      </c>
      <c r="AF14" s="13">
        <v>100</v>
      </c>
      <c r="AG14" s="13" t="s">
        <v>75</v>
      </c>
      <c r="AH14" s="13" t="s">
        <v>75</v>
      </c>
      <c r="AI14" s="13" t="s">
        <v>75</v>
      </c>
      <c r="AJ14" s="13" t="s">
        <v>74</v>
      </c>
      <c r="AK14" s="13" t="s">
        <v>75</v>
      </c>
      <c r="AL14" s="13" t="s">
        <v>75</v>
      </c>
      <c r="AM14" s="13" t="s">
        <v>76</v>
      </c>
      <c r="AN14" s="13" t="s">
        <v>75</v>
      </c>
      <c r="AO14" s="13" t="s">
        <v>76</v>
      </c>
      <c r="AP14" s="13" t="s">
        <v>201</v>
      </c>
      <c r="AQ14" s="13">
        <v>13594668510</v>
      </c>
      <c r="AR14" s="13"/>
    </row>
    <row r="15" s="2" customFormat="1" ht="57" customHeight="1" spans="1:44">
      <c r="A15" s="11">
        <v>10</v>
      </c>
      <c r="B15" s="16" t="s">
        <v>202</v>
      </c>
      <c r="C15" s="16" t="s">
        <v>203</v>
      </c>
      <c r="D15" s="16" t="s">
        <v>204</v>
      </c>
      <c r="E15" s="16" t="s">
        <v>204</v>
      </c>
      <c r="F15" s="16" t="s">
        <v>205</v>
      </c>
      <c r="G15" s="16" t="s">
        <v>60</v>
      </c>
      <c r="H15" s="12" t="s">
        <v>61</v>
      </c>
      <c r="I15" s="16" t="s">
        <v>206</v>
      </c>
      <c r="J15" s="16" t="s">
        <v>207</v>
      </c>
      <c r="K15" s="16" t="s">
        <v>208</v>
      </c>
      <c r="L15" s="16" t="s">
        <v>209</v>
      </c>
      <c r="M15" s="13" t="s">
        <v>65</v>
      </c>
      <c r="N15" s="13" t="s">
        <v>194</v>
      </c>
      <c r="O15" s="16" t="s">
        <v>210</v>
      </c>
      <c r="P15" s="16" t="s">
        <v>211</v>
      </c>
      <c r="Q15" s="16" t="s">
        <v>212</v>
      </c>
      <c r="R15" s="13" t="s">
        <v>213</v>
      </c>
      <c r="S15" s="13" t="s">
        <v>152</v>
      </c>
      <c r="T15" s="13" t="s">
        <v>199</v>
      </c>
      <c r="U15" s="16" t="s">
        <v>214</v>
      </c>
      <c r="V15" s="16">
        <v>2025</v>
      </c>
      <c r="W15" s="16" t="s">
        <v>74</v>
      </c>
      <c r="X15" s="24">
        <v>45658</v>
      </c>
      <c r="Y15" s="24">
        <v>45992</v>
      </c>
      <c r="Z15" s="16">
        <v>910</v>
      </c>
      <c r="AA15" s="16">
        <v>910</v>
      </c>
      <c r="AB15" s="16">
        <v>0</v>
      </c>
      <c r="AC15" s="16">
        <v>0</v>
      </c>
      <c r="AD15" s="16">
        <v>0</v>
      </c>
      <c r="AE15" s="16">
        <v>10000</v>
      </c>
      <c r="AF15" s="16">
        <v>200</v>
      </c>
      <c r="AG15" s="16" t="s">
        <v>75</v>
      </c>
      <c r="AH15" s="13" t="s">
        <v>75</v>
      </c>
      <c r="AI15" s="13" t="s">
        <v>75</v>
      </c>
      <c r="AJ15" s="13" t="s">
        <v>75</v>
      </c>
      <c r="AK15" s="13" t="s">
        <v>75</v>
      </c>
      <c r="AL15" s="13" t="s">
        <v>75</v>
      </c>
      <c r="AM15" s="13" t="s">
        <v>75</v>
      </c>
      <c r="AN15" s="16" t="s">
        <v>215</v>
      </c>
      <c r="AO15" s="16" t="s">
        <v>76</v>
      </c>
      <c r="AP15" s="16" t="s">
        <v>216</v>
      </c>
      <c r="AQ15" s="16">
        <v>18102385222</v>
      </c>
      <c r="AR15" s="12"/>
    </row>
    <row r="16" s="2" customFormat="1" ht="57" customHeight="1" spans="1:44">
      <c r="A16" s="11">
        <v>11</v>
      </c>
      <c r="B16" s="12" t="s">
        <v>217</v>
      </c>
      <c r="C16" s="12" t="s">
        <v>218</v>
      </c>
      <c r="D16" s="17" t="s">
        <v>219</v>
      </c>
      <c r="E16" s="12" t="s">
        <v>220</v>
      </c>
      <c r="F16" s="12" t="s">
        <v>221</v>
      </c>
      <c r="G16" s="12" t="s">
        <v>60</v>
      </c>
      <c r="H16" s="12" t="s">
        <v>61</v>
      </c>
      <c r="I16" s="12" t="s">
        <v>222</v>
      </c>
      <c r="J16" s="12" t="s">
        <v>223</v>
      </c>
      <c r="K16" s="12" t="s">
        <v>224</v>
      </c>
      <c r="L16" s="12" t="s">
        <v>225</v>
      </c>
      <c r="M16" s="12" t="s">
        <v>226</v>
      </c>
      <c r="N16" s="12" t="s">
        <v>227</v>
      </c>
      <c r="O16" s="12" t="s">
        <v>228</v>
      </c>
      <c r="P16" s="12" t="s">
        <v>229</v>
      </c>
      <c r="Q16" s="12" t="s">
        <v>230</v>
      </c>
      <c r="R16" s="12" t="s">
        <v>118</v>
      </c>
      <c r="S16" s="12" t="s">
        <v>231</v>
      </c>
      <c r="T16" s="12" t="s">
        <v>199</v>
      </c>
      <c r="U16" s="12" t="s">
        <v>199</v>
      </c>
      <c r="V16" s="12">
        <v>2025</v>
      </c>
      <c r="W16" s="12" t="s">
        <v>74</v>
      </c>
      <c r="X16" s="12">
        <v>2025.1</v>
      </c>
      <c r="Y16" s="12">
        <v>2025.12</v>
      </c>
      <c r="Z16" s="16">
        <f t="shared" si="1"/>
        <v>70</v>
      </c>
      <c r="AA16" s="12">
        <v>70</v>
      </c>
      <c r="AB16" s="17"/>
      <c r="AC16" s="12"/>
      <c r="AD16" s="12"/>
      <c r="AE16" s="12">
        <v>46277</v>
      </c>
      <c r="AF16" s="12">
        <v>46277</v>
      </c>
      <c r="AG16" s="12" t="s">
        <v>75</v>
      </c>
      <c r="AH16" s="12" t="s">
        <v>75</v>
      </c>
      <c r="AI16" s="12" t="s">
        <v>74</v>
      </c>
      <c r="AJ16" s="12" t="s">
        <v>75</v>
      </c>
      <c r="AK16" s="12" t="s">
        <v>75</v>
      </c>
      <c r="AL16" s="12" t="s">
        <v>75</v>
      </c>
      <c r="AM16" s="12" t="s">
        <v>75</v>
      </c>
      <c r="AN16" s="12" t="s">
        <v>75</v>
      </c>
      <c r="AO16" s="12" t="s">
        <v>76</v>
      </c>
      <c r="AP16" s="12" t="s">
        <v>232</v>
      </c>
      <c r="AQ16" s="12">
        <v>13983448473</v>
      </c>
      <c r="AR16" s="17"/>
    </row>
    <row r="17" s="2" customFormat="1" ht="57" customHeight="1" spans="1:44">
      <c r="A17" s="11">
        <v>12</v>
      </c>
      <c r="B17" s="12" t="s">
        <v>233</v>
      </c>
      <c r="C17" s="12" t="s">
        <v>234</v>
      </c>
      <c r="D17" s="12" t="s">
        <v>234</v>
      </c>
      <c r="E17" s="12" t="s">
        <v>234</v>
      </c>
      <c r="F17" s="12" t="s">
        <v>235</v>
      </c>
      <c r="G17" s="12" t="s">
        <v>60</v>
      </c>
      <c r="H17" s="12" t="s">
        <v>61</v>
      </c>
      <c r="I17" s="12" t="s">
        <v>236</v>
      </c>
      <c r="J17" s="12" t="s">
        <v>237</v>
      </c>
      <c r="K17" s="12" t="s">
        <v>238</v>
      </c>
      <c r="L17" s="12" t="s">
        <v>239</v>
      </c>
      <c r="M17" s="12" t="s">
        <v>240</v>
      </c>
      <c r="N17" s="12" t="s">
        <v>241</v>
      </c>
      <c r="O17" s="12" t="s">
        <v>242</v>
      </c>
      <c r="P17" s="12" t="s">
        <v>243</v>
      </c>
      <c r="Q17" s="12" t="s">
        <v>244</v>
      </c>
      <c r="R17" s="12" t="s">
        <v>118</v>
      </c>
      <c r="S17" s="12" t="s">
        <v>245</v>
      </c>
      <c r="T17" s="12" t="s">
        <v>199</v>
      </c>
      <c r="U17" s="12" t="s">
        <v>199</v>
      </c>
      <c r="V17" s="12">
        <v>2025</v>
      </c>
      <c r="W17" s="12" t="s">
        <v>74</v>
      </c>
      <c r="X17" s="12">
        <v>2025.1</v>
      </c>
      <c r="Y17" s="12">
        <v>2025.12</v>
      </c>
      <c r="Z17" s="16">
        <f t="shared" si="1"/>
        <v>140</v>
      </c>
      <c r="AA17" s="12">
        <v>140</v>
      </c>
      <c r="AB17" s="17"/>
      <c r="AC17" s="12"/>
      <c r="AD17" s="12"/>
      <c r="AE17" s="12">
        <v>49467</v>
      </c>
      <c r="AF17" s="12">
        <v>49467</v>
      </c>
      <c r="AG17" s="12" t="s">
        <v>75</v>
      </c>
      <c r="AH17" s="12" t="s">
        <v>75</v>
      </c>
      <c r="AI17" s="12" t="s">
        <v>75</v>
      </c>
      <c r="AJ17" s="12" t="s">
        <v>75</v>
      </c>
      <c r="AK17" s="12" t="s">
        <v>75</v>
      </c>
      <c r="AL17" s="12" t="s">
        <v>75</v>
      </c>
      <c r="AM17" s="12" t="s">
        <v>75</v>
      </c>
      <c r="AN17" s="12" t="s">
        <v>75</v>
      </c>
      <c r="AO17" s="12" t="s">
        <v>76</v>
      </c>
      <c r="AP17" s="12" t="s">
        <v>246</v>
      </c>
      <c r="AQ17" s="12">
        <v>44578349</v>
      </c>
      <c r="AR17" s="17"/>
    </row>
    <row r="18" s="2" customFormat="1" ht="57" customHeight="1" spans="1:44">
      <c r="A18" s="11">
        <v>13</v>
      </c>
      <c r="B18" s="12" t="s">
        <v>247</v>
      </c>
      <c r="C18" s="12" t="s">
        <v>218</v>
      </c>
      <c r="D18" s="17" t="s">
        <v>248</v>
      </c>
      <c r="E18" s="12" t="s">
        <v>249</v>
      </c>
      <c r="F18" s="12" t="s">
        <v>250</v>
      </c>
      <c r="G18" s="12" t="s">
        <v>251</v>
      </c>
      <c r="H18" s="12" t="s">
        <v>61</v>
      </c>
      <c r="I18" s="12" t="s">
        <v>252</v>
      </c>
      <c r="J18" s="12" t="s">
        <v>253</v>
      </c>
      <c r="K18" s="12" t="s">
        <v>254</v>
      </c>
      <c r="L18" s="12" t="s">
        <v>255</v>
      </c>
      <c r="M18" s="12" t="s">
        <v>256</v>
      </c>
      <c r="N18" s="12" t="s">
        <v>257</v>
      </c>
      <c r="O18" s="12" t="s">
        <v>258</v>
      </c>
      <c r="P18" s="12" t="s">
        <v>259</v>
      </c>
      <c r="Q18" s="12" t="s">
        <v>260</v>
      </c>
      <c r="R18" s="12" t="s">
        <v>118</v>
      </c>
      <c r="S18" s="12" t="s">
        <v>261</v>
      </c>
      <c r="T18" s="12" t="s">
        <v>199</v>
      </c>
      <c r="U18" s="12" t="s">
        <v>199</v>
      </c>
      <c r="V18" s="12">
        <v>2025</v>
      </c>
      <c r="W18" s="12" t="s">
        <v>74</v>
      </c>
      <c r="X18" s="12">
        <v>2025.1</v>
      </c>
      <c r="Y18" s="12">
        <v>2025.12</v>
      </c>
      <c r="Z18" s="16">
        <f t="shared" si="1"/>
        <v>270</v>
      </c>
      <c r="AA18" s="12">
        <v>270</v>
      </c>
      <c r="AB18" s="17"/>
      <c r="AC18" s="12"/>
      <c r="AD18" s="12"/>
      <c r="AE18" s="12">
        <v>900</v>
      </c>
      <c r="AF18" s="12">
        <v>900</v>
      </c>
      <c r="AG18" s="12" t="s">
        <v>75</v>
      </c>
      <c r="AH18" s="12" t="s">
        <v>75</v>
      </c>
      <c r="AI18" s="12" t="s">
        <v>74</v>
      </c>
      <c r="AJ18" s="12" t="s">
        <v>75</v>
      </c>
      <c r="AK18" s="12" t="s">
        <v>75</v>
      </c>
      <c r="AL18" s="12" t="s">
        <v>75</v>
      </c>
      <c r="AM18" s="12" t="s">
        <v>75</v>
      </c>
      <c r="AN18" s="12" t="s">
        <v>75</v>
      </c>
      <c r="AO18" s="12" t="s">
        <v>76</v>
      </c>
      <c r="AP18" s="12" t="s">
        <v>262</v>
      </c>
      <c r="AQ18" s="12">
        <v>44578257</v>
      </c>
      <c r="AR18" s="17"/>
    </row>
    <row r="19" s="2" customFormat="1" ht="57" customHeight="1" spans="1:44">
      <c r="A19" s="11">
        <v>14</v>
      </c>
      <c r="B19" s="16" t="s">
        <v>263</v>
      </c>
      <c r="C19" s="12" t="s">
        <v>203</v>
      </c>
      <c r="D19" s="17" t="s">
        <v>264</v>
      </c>
      <c r="E19" s="12" t="s">
        <v>265</v>
      </c>
      <c r="F19" s="16" t="s">
        <v>266</v>
      </c>
      <c r="G19" s="12" t="s">
        <v>60</v>
      </c>
      <c r="H19" s="12" t="s">
        <v>61</v>
      </c>
      <c r="I19" s="16" t="s">
        <v>267</v>
      </c>
      <c r="J19" s="12" t="s">
        <v>268</v>
      </c>
      <c r="K19" s="12" t="s">
        <v>269</v>
      </c>
      <c r="L19" s="12" t="s">
        <v>270</v>
      </c>
      <c r="M19" s="12" t="s">
        <v>271</v>
      </c>
      <c r="N19" s="12" t="s">
        <v>272</v>
      </c>
      <c r="O19" s="12" t="s">
        <v>242</v>
      </c>
      <c r="P19" s="12" t="s">
        <v>273</v>
      </c>
      <c r="Q19" s="12" t="s">
        <v>274</v>
      </c>
      <c r="R19" s="12" t="s">
        <v>118</v>
      </c>
      <c r="S19" s="12" t="s">
        <v>275</v>
      </c>
      <c r="T19" s="12" t="s">
        <v>199</v>
      </c>
      <c r="U19" s="12" t="s">
        <v>199</v>
      </c>
      <c r="V19" s="12">
        <v>2025</v>
      </c>
      <c r="W19" s="12" t="s">
        <v>74</v>
      </c>
      <c r="X19" s="12">
        <v>2025.1</v>
      </c>
      <c r="Y19" s="12">
        <v>2025.12</v>
      </c>
      <c r="Z19" s="16">
        <f t="shared" si="1"/>
        <v>1500</v>
      </c>
      <c r="AA19" s="12">
        <v>1500</v>
      </c>
      <c r="AB19" s="17"/>
      <c r="AC19" s="12"/>
      <c r="AD19" s="12"/>
      <c r="AE19" s="12">
        <v>8000</v>
      </c>
      <c r="AF19" s="12">
        <v>8000</v>
      </c>
      <c r="AG19" s="12" t="s">
        <v>75</v>
      </c>
      <c r="AH19" s="12" t="s">
        <v>75</v>
      </c>
      <c r="AI19" s="12" t="s">
        <v>75</v>
      </c>
      <c r="AJ19" s="12" t="s">
        <v>75</v>
      </c>
      <c r="AK19" s="12" t="s">
        <v>75</v>
      </c>
      <c r="AL19" s="12" t="s">
        <v>75</v>
      </c>
      <c r="AM19" s="12" t="s">
        <v>75</v>
      </c>
      <c r="AN19" s="12" t="s">
        <v>75</v>
      </c>
      <c r="AO19" s="12" t="s">
        <v>76</v>
      </c>
      <c r="AP19" s="12" t="s">
        <v>232</v>
      </c>
      <c r="AQ19" s="12">
        <v>44578349</v>
      </c>
      <c r="AR19" s="17"/>
    </row>
    <row r="20" s="2" customFormat="1" ht="57" customHeight="1" spans="1:44">
      <c r="A20" s="11">
        <v>15</v>
      </c>
      <c r="B20" s="16" t="s">
        <v>276</v>
      </c>
      <c r="C20" s="12" t="s">
        <v>105</v>
      </c>
      <c r="D20" s="17" t="s">
        <v>168</v>
      </c>
      <c r="E20" s="12" t="s">
        <v>277</v>
      </c>
      <c r="F20" s="12" t="s">
        <v>278</v>
      </c>
      <c r="G20" s="12" t="s">
        <v>251</v>
      </c>
      <c r="H20" s="12" t="s">
        <v>61</v>
      </c>
      <c r="I20" s="16" t="s">
        <v>279</v>
      </c>
      <c r="J20" s="12" t="s">
        <v>280</v>
      </c>
      <c r="K20" s="12" t="s">
        <v>280</v>
      </c>
      <c r="L20" s="12" t="s">
        <v>281</v>
      </c>
      <c r="M20" s="12" t="s">
        <v>271</v>
      </c>
      <c r="N20" s="12" t="s">
        <v>282</v>
      </c>
      <c r="O20" s="12" t="s">
        <v>283</v>
      </c>
      <c r="P20" s="12" t="s">
        <v>284</v>
      </c>
      <c r="Q20" s="12" t="s">
        <v>285</v>
      </c>
      <c r="R20" s="12" t="s">
        <v>118</v>
      </c>
      <c r="S20" s="12" t="s">
        <v>275</v>
      </c>
      <c r="T20" s="12" t="s">
        <v>199</v>
      </c>
      <c r="U20" s="12" t="s">
        <v>199</v>
      </c>
      <c r="V20" s="12">
        <v>2025</v>
      </c>
      <c r="W20" s="12" t="s">
        <v>74</v>
      </c>
      <c r="X20" s="12">
        <v>2025.1</v>
      </c>
      <c r="Y20" s="12">
        <v>2025.12</v>
      </c>
      <c r="Z20" s="16">
        <v>11.5</v>
      </c>
      <c r="AA20" s="17">
        <v>11.5</v>
      </c>
      <c r="AB20" s="17"/>
      <c r="AC20" s="12"/>
      <c r="AD20" s="12"/>
      <c r="AE20" s="12">
        <v>70</v>
      </c>
      <c r="AF20" s="12">
        <v>20</v>
      </c>
      <c r="AG20" s="12" t="s">
        <v>75</v>
      </c>
      <c r="AH20" s="12" t="s">
        <v>75</v>
      </c>
      <c r="AI20" s="12" t="s">
        <v>75</v>
      </c>
      <c r="AJ20" s="12" t="s">
        <v>75</v>
      </c>
      <c r="AK20" s="12" t="s">
        <v>75</v>
      </c>
      <c r="AL20" s="12" t="s">
        <v>75</v>
      </c>
      <c r="AM20" s="12" t="s">
        <v>75</v>
      </c>
      <c r="AN20" s="12" t="s">
        <v>75</v>
      </c>
      <c r="AO20" s="12" t="s">
        <v>76</v>
      </c>
      <c r="AP20" s="12" t="s">
        <v>262</v>
      </c>
      <c r="AQ20" s="12">
        <v>44578257</v>
      </c>
      <c r="AR20" s="17"/>
    </row>
    <row r="21" s="2" customFormat="1" ht="57" customHeight="1" spans="1:44">
      <c r="A21" s="11">
        <v>16</v>
      </c>
      <c r="B21" s="16" t="s">
        <v>286</v>
      </c>
      <c r="C21" s="12" t="s">
        <v>203</v>
      </c>
      <c r="D21" s="17" t="s">
        <v>287</v>
      </c>
      <c r="E21" s="12" t="s">
        <v>288</v>
      </c>
      <c r="F21" s="16" t="s">
        <v>289</v>
      </c>
      <c r="G21" s="12" t="s">
        <v>251</v>
      </c>
      <c r="H21" s="12" t="s">
        <v>61</v>
      </c>
      <c r="I21" s="16" t="s">
        <v>290</v>
      </c>
      <c r="J21" s="12" t="s">
        <v>291</v>
      </c>
      <c r="K21" s="12" t="s">
        <v>292</v>
      </c>
      <c r="L21" s="12" t="s">
        <v>293</v>
      </c>
      <c r="M21" s="12" t="s">
        <v>294</v>
      </c>
      <c r="N21" s="12" t="s">
        <v>295</v>
      </c>
      <c r="O21" s="12" t="s">
        <v>296</v>
      </c>
      <c r="P21" s="12" t="s">
        <v>297</v>
      </c>
      <c r="Q21" s="12" t="s">
        <v>298</v>
      </c>
      <c r="R21" s="12" t="s">
        <v>118</v>
      </c>
      <c r="S21" s="12" t="s">
        <v>299</v>
      </c>
      <c r="T21" s="12" t="s">
        <v>199</v>
      </c>
      <c r="U21" s="12" t="s">
        <v>199</v>
      </c>
      <c r="V21" s="12">
        <v>2025</v>
      </c>
      <c r="W21" s="12" t="s">
        <v>74</v>
      </c>
      <c r="X21" s="12">
        <v>2025.1</v>
      </c>
      <c r="Y21" s="12">
        <v>2025.12</v>
      </c>
      <c r="Z21" s="16">
        <f t="shared" ref="Z21:Z23" si="2">AA21+AB21+AC21+AD21</f>
        <v>420</v>
      </c>
      <c r="AA21" s="12">
        <v>420</v>
      </c>
      <c r="AB21" s="17"/>
      <c r="AC21" s="12"/>
      <c r="AD21" s="12"/>
      <c r="AE21" s="12">
        <v>49467</v>
      </c>
      <c r="AF21" s="12">
        <v>49467</v>
      </c>
      <c r="AG21" s="12" t="s">
        <v>75</v>
      </c>
      <c r="AH21" s="12" t="s">
        <v>75</v>
      </c>
      <c r="AI21" s="12" t="s">
        <v>75</v>
      </c>
      <c r="AJ21" s="12" t="s">
        <v>75</v>
      </c>
      <c r="AK21" s="12" t="s">
        <v>75</v>
      </c>
      <c r="AL21" s="12" t="s">
        <v>75</v>
      </c>
      <c r="AM21" s="12" t="s">
        <v>75</v>
      </c>
      <c r="AN21" s="12" t="s">
        <v>75</v>
      </c>
      <c r="AO21" s="12" t="s">
        <v>76</v>
      </c>
      <c r="AP21" s="12" t="s">
        <v>232</v>
      </c>
      <c r="AQ21" s="12">
        <v>44578349</v>
      </c>
      <c r="AR21" s="17"/>
    </row>
    <row r="22" s="2" customFormat="1" ht="57" customHeight="1" spans="1:44">
      <c r="A22" s="11">
        <v>17</v>
      </c>
      <c r="B22" s="12" t="s">
        <v>300</v>
      </c>
      <c r="C22" s="12" t="s">
        <v>105</v>
      </c>
      <c r="D22" s="17" t="s">
        <v>168</v>
      </c>
      <c r="E22" s="12" t="s">
        <v>169</v>
      </c>
      <c r="F22" s="12" t="s">
        <v>301</v>
      </c>
      <c r="G22" s="12" t="s">
        <v>60</v>
      </c>
      <c r="H22" s="12" t="s">
        <v>61</v>
      </c>
      <c r="I22" s="16" t="s">
        <v>302</v>
      </c>
      <c r="J22" s="12" t="s">
        <v>303</v>
      </c>
      <c r="K22" s="12" t="s">
        <v>304</v>
      </c>
      <c r="L22" s="12">
        <v>350</v>
      </c>
      <c r="M22" s="12" t="s">
        <v>305</v>
      </c>
      <c r="N22" s="12" t="s">
        <v>282</v>
      </c>
      <c r="O22" s="12" t="s">
        <v>242</v>
      </c>
      <c r="P22" s="12" t="s">
        <v>306</v>
      </c>
      <c r="Q22" s="12" t="s">
        <v>307</v>
      </c>
      <c r="R22" s="12" t="s">
        <v>118</v>
      </c>
      <c r="S22" s="12" t="s">
        <v>245</v>
      </c>
      <c r="T22" s="12" t="s">
        <v>199</v>
      </c>
      <c r="U22" s="12" t="s">
        <v>199</v>
      </c>
      <c r="V22" s="12">
        <v>2025</v>
      </c>
      <c r="W22" s="12" t="s">
        <v>74</v>
      </c>
      <c r="X22" s="12">
        <v>2025.1</v>
      </c>
      <c r="Y22" s="12">
        <v>2025.12</v>
      </c>
      <c r="Z22" s="16">
        <f t="shared" si="2"/>
        <v>51.93</v>
      </c>
      <c r="AA22" s="17">
        <v>51.93</v>
      </c>
      <c r="AB22" s="17"/>
      <c r="AC22" s="17"/>
      <c r="AD22" s="17"/>
      <c r="AE22" s="12">
        <v>350</v>
      </c>
      <c r="AF22" s="12">
        <v>350</v>
      </c>
      <c r="AG22" s="12" t="s">
        <v>75</v>
      </c>
      <c r="AH22" s="12" t="s">
        <v>75</v>
      </c>
      <c r="AI22" s="12" t="s">
        <v>75</v>
      </c>
      <c r="AJ22" s="12" t="s">
        <v>75</v>
      </c>
      <c r="AK22" s="12" t="s">
        <v>75</v>
      </c>
      <c r="AL22" s="12" t="s">
        <v>75</v>
      </c>
      <c r="AM22" s="12" t="s">
        <v>75</v>
      </c>
      <c r="AN22" s="12" t="s">
        <v>75</v>
      </c>
      <c r="AO22" s="12" t="s">
        <v>76</v>
      </c>
      <c r="AP22" s="12" t="s">
        <v>183</v>
      </c>
      <c r="AQ22" s="13">
        <v>13637817690</v>
      </c>
      <c r="AR22" s="17"/>
    </row>
    <row r="23" s="2" customFormat="1" ht="57" customHeight="1" spans="1:44">
      <c r="A23" s="11">
        <v>18</v>
      </c>
      <c r="B23" s="18" t="s">
        <v>308</v>
      </c>
      <c r="C23" s="12" t="s">
        <v>203</v>
      </c>
      <c r="D23" s="12" t="s">
        <v>309</v>
      </c>
      <c r="E23" s="12" t="s">
        <v>310</v>
      </c>
      <c r="F23" s="12" t="s">
        <v>311</v>
      </c>
      <c r="G23" s="12" t="s">
        <v>60</v>
      </c>
      <c r="H23" s="12" t="s">
        <v>312</v>
      </c>
      <c r="I23" s="12" t="s">
        <v>313</v>
      </c>
      <c r="J23" s="12" t="s">
        <v>314</v>
      </c>
      <c r="K23" s="12" t="s">
        <v>315</v>
      </c>
      <c r="L23" s="12"/>
      <c r="M23" s="12" t="s">
        <v>65</v>
      </c>
      <c r="N23" s="12" t="s">
        <v>316</v>
      </c>
      <c r="O23" s="12" t="s">
        <v>317</v>
      </c>
      <c r="P23" s="12" t="s">
        <v>318</v>
      </c>
      <c r="Q23" s="12" t="s">
        <v>319</v>
      </c>
      <c r="R23" s="12" t="s">
        <v>320</v>
      </c>
      <c r="S23" s="12">
        <v>0.95</v>
      </c>
      <c r="T23" s="12" t="s">
        <v>321</v>
      </c>
      <c r="U23" s="12" t="s">
        <v>322</v>
      </c>
      <c r="V23" s="18">
        <v>2025</v>
      </c>
      <c r="W23" s="12" t="s">
        <v>74</v>
      </c>
      <c r="X23" s="12">
        <v>45658</v>
      </c>
      <c r="Y23" s="12">
        <v>45992</v>
      </c>
      <c r="Z23" s="16">
        <f t="shared" si="2"/>
        <v>300</v>
      </c>
      <c r="AA23" s="12">
        <v>300</v>
      </c>
      <c r="AB23" s="12">
        <v>0</v>
      </c>
      <c r="AC23" s="12">
        <v>0</v>
      </c>
      <c r="AD23" s="12">
        <v>0</v>
      </c>
      <c r="AE23" s="12">
        <v>12600</v>
      </c>
      <c r="AF23" s="12">
        <v>1172</v>
      </c>
      <c r="AG23" s="12" t="s">
        <v>75</v>
      </c>
      <c r="AH23" s="12" t="s">
        <v>75</v>
      </c>
      <c r="AI23" s="12" t="s">
        <v>75</v>
      </c>
      <c r="AJ23" s="12" t="s">
        <v>75</v>
      </c>
      <c r="AK23" s="12" t="s">
        <v>75</v>
      </c>
      <c r="AL23" s="12" t="s">
        <v>75</v>
      </c>
      <c r="AM23" s="12" t="s">
        <v>323</v>
      </c>
      <c r="AN23" s="18" t="s">
        <v>215</v>
      </c>
      <c r="AO23" s="12" t="s">
        <v>324</v>
      </c>
      <c r="AP23" s="12" t="s">
        <v>325</v>
      </c>
      <c r="AQ23" s="18" t="s">
        <v>326</v>
      </c>
      <c r="AR23" s="28"/>
    </row>
    <row r="24" s="2" customFormat="1" ht="57" customHeight="1" spans="1:44">
      <c r="A24" s="11">
        <v>19</v>
      </c>
      <c r="B24" s="16" t="s">
        <v>327</v>
      </c>
      <c r="C24" s="12" t="s">
        <v>105</v>
      </c>
      <c r="D24" s="13" t="s">
        <v>123</v>
      </c>
      <c r="E24" s="13" t="s">
        <v>123</v>
      </c>
      <c r="F24" s="16" t="s">
        <v>328</v>
      </c>
      <c r="G24" s="12" t="s">
        <v>60</v>
      </c>
      <c r="H24" s="12" t="s">
        <v>61</v>
      </c>
      <c r="I24" s="16" t="s">
        <v>125</v>
      </c>
      <c r="J24" s="12" t="s">
        <v>329</v>
      </c>
      <c r="K24" s="12" t="s">
        <v>330</v>
      </c>
      <c r="L24" s="12" t="s">
        <v>331</v>
      </c>
      <c r="M24" s="12" t="s">
        <v>129</v>
      </c>
      <c r="N24" s="12" t="s">
        <v>130</v>
      </c>
      <c r="O24" s="12" t="s">
        <v>332</v>
      </c>
      <c r="P24" s="12" t="s">
        <v>132</v>
      </c>
      <c r="Q24" s="12" t="s">
        <v>333</v>
      </c>
      <c r="R24" s="12" t="s">
        <v>118</v>
      </c>
      <c r="S24" s="12" t="s">
        <v>134</v>
      </c>
      <c r="T24" s="12" t="s">
        <v>199</v>
      </c>
      <c r="U24" s="12" t="s">
        <v>199</v>
      </c>
      <c r="V24" s="12">
        <v>2025</v>
      </c>
      <c r="W24" s="12" t="s">
        <v>74</v>
      </c>
      <c r="X24" s="12">
        <v>2025.1</v>
      </c>
      <c r="Y24" s="12">
        <v>2025.12</v>
      </c>
      <c r="Z24" s="16">
        <f>AD24+AA24</f>
        <v>180</v>
      </c>
      <c r="AA24" s="12">
        <v>180</v>
      </c>
      <c r="AB24" s="17"/>
      <c r="AC24" s="17"/>
      <c r="AD24" s="12"/>
      <c r="AE24" s="16">
        <v>860</v>
      </c>
      <c r="AF24" s="16">
        <v>500</v>
      </c>
      <c r="AG24" s="12" t="s">
        <v>75</v>
      </c>
      <c r="AH24" s="12" t="s">
        <v>75</v>
      </c>
      <c r="AI24" s="12" t="s">
        <v>75</v>
      </c>
      <c r="AJ24" s="12" t="s">
        <v>75</v>
      </c>
      <c r="AK24" s="12" t="s">
        <v>75</v>
      </c>
      <c r="AL24" s="12" t="s">
        <v>75</v>
      </c>
      <c r="AM24" s="12" t="s">
        <v>75</v>
      </c>
      <c r="AN24" s="12" t="s">
        <v>75</v>
      </c>
      <c r="AO24" s="12" t="s">
        <v>76</v>
      </c>
      <c r="AP24" s="12" t="s">
        <v>262</v>
      </c>
      <c r="AQ24" s="12">
        <v>44578257</v>
      </c>
      <c r="AR24" s="17"/>
    </row>
    <row r="25" s="2" customFormat="1" ht="57" customHeight="1" spans="1:44">
      <c r="A25" s="11">
        <v>20</v>
      </c>
      <c r="B25" s="16" t="s">
        <v>334</v>
      </c>
      <c r="C25" s="16" t="s">
        <v>218</v>
      </c>
      <c r="D25" s="16" t="s">
        <v>248</v>
      </c>
      <c r="E25" s="16" t="s">
        <v>335</v>
      </c>
      <c r="F25" s="16" t="s">
        <v>336</v>
      </c>
      <c r="G25" s="12" t="s">
        <v>337</v>
      </c>
      <c r="H25" s="12" t="s">
        <v>338</v>
      </c>
      <c r="I25" s="16" t="s">
        <v>339</v>
      </c>
      <c r="J25" s="12" t="s">
        <v>340</v>
      </c>
      <c r="K25" s="12" t="s">
        <v>339</v>
      </c>
      <c r="L25" s="12" t="s">
        <v>341</v>
      </c>
      <c r="M25" s="12" t="s">
        <v>342</v>
      </c>
      <c r="N25" s="12" t="s">
        <v>343</v>
      </c>
      <c r="O25" s="12" t="s">
        <v>344</v>
      </c>
      <c r="P25" s="12" t="s">
        <v>345</v>
      </c>
      <c r="Q25" s="12" t="s">
        <v>346</v>
      </c>
      <c r="R25" s="12" t="s">
        <v>118</v>
      </c>
      <c r="S25" s="12" t="s">
        <v>347</v>
      </c>
      <c r="T25" s="12" t="s">
        <v>338</v>
      </c>
      <c r="U25" s="12" t="s">
        <v>338</v>
      </c>
      <c r="V25" s="12">
        <v>2024</v>
      </c>
      <c r="W25" s="12" t="s">
        <v>74</v>
      </c>
      <c r="X25" s="12">
        <v>2025.1</v>
      </c>
      <c r="Y25" s="12">
        <v>2025.12</v>
      </c>
      <c r="Z25" s="16">
        <f t="shared" ref="Z25:Z29" si="3">AD25+AC25</f>
        <v>55</v>
      </c>
      <c r="AA25" s="17"/>
      <c r="AB25" s="17"/>
      <c r="AC25" s="17">
        <v>55</v>
      </c>
      <c r="AD25" s="17"/>
      <c r="AE25" s="12">
        <v>7500</v>
      </c>
      <c r="AF25" s="12">
        <v>7500</v>
      </c>
      <c r="AG25" s="12" t="s">
        <v>75</v>
      </c>
      <c r="AH25" s="12" t="s">
        <v>75</v>
      </c>
      <c r="AI25" s="12" t="s">
        <v>74</v>
      </c>
      <c r="AJ25" s="12" t="s">
        <v>75</v>
      </c>
      <c r="AK25" s="12" t="s">
        <v>75</v>
      </c>
      <c r="AL25" s="12" t="s">
        <v>75</v>
      </c>
      <c r="AM25" s="12" t="s">
        <v>75</v>
      </c>
      <c r="AN25" s="12" t="s">
        <v>75</v>
      </c>
      <c r="AO25" s="12" t="s">
        <v>76</v>
      </c>
      <c r="AP25" s="12" t="s">
        <v>348</v>
      </c>
      <c r="AQ25" s="12">
        <v>18983866866</v>
      </c>
      <c r="AR25" s="17"/>
    </row>
    <row r="26" s="2" customFormat="1" ht="57" customHeight="1" spans="1:44">
      <c r="A26" s="11">
        <v>21</v>
      </c>
      <c r="B26" s="16" t="s">
        <v>349</v>
      </c>
      <c r="C26" s="16" t="s">
        <v>218</v>
      </c>
      <c r="D26" s="16" t="s">
        <v>219</v>
      </c>
      <c r="E26" s="16" t="s">
        <v>220</v>
      </c>
      <c r="F26" s="12" t="s">
        <v>350</v>
      </c>
      <c r="G26" s="12" t="s">
        <v>60</v>
      </c>
      <c r="H26" s="12" t="s">
        <v>61</v>
      </c>
      <c r="I26" s="12" t="s">
        <v>351</v>
      </c>
      <c r="J26" s="12" t="s">
        <v>352</v>
      </c>
      <c r="K26" s="12" t="s">
        <v>351</v>
      </c>
      <c r="L26" s="12" t="s">
        <v>353</v>
      </c>
      <c r="M26" s="12" t="s">
        <v>226</v>
      </c>
      <c r="N26" s="12" t="s">
        <v>227</v>
      </c>
      <c r="O26" s="12" t="s">
        <v>354</v>
      </c>
      <c r="P26" s="12" t="s">
        <v>355</v>
      </c>
      <c r="Q26" s="12" t="s">
        <v>356</v>
      </c>
      <c r="R26" s="12" t="s">
        <v>118</v>
      </c>
      <c r="S26" s="12" t="s">
        <v>71</v>
      </c>
      <c r="T26" s="12" t="s">
        <v>357</v>
      </c>
      <c r="U26" s="12" t="s">
        <v>357</v>
      </c>
      <c r="V26" s="12">
        <v>2024</v>
      </c>
      <c r="W26" s="12" t="s">
        <v>74</v>
      </c>
      <c r="X26" s="12">
        <v>2024.1</v>
      </c>
      <c r="Y26" s="12">
        <v>2024.12</v>
      </c>
      <c r="Z26" s="16">
        <f t="shared" si="3"/>
        <v>90</v>
      </c>
      <c r="AA26" s="17"/>
      <c r="AB26" s="17"/>
      <c r="AC26" s="17">
        <v>90</v>
      </c>
      <c r="AD26" s="17"/>
      <c r="AE26" s="12">
        <v>105</v>
      </c>
      <c r="AF26" s="12">
        <v>105</v>
      </c>
      <c r="AG26" s="12" t="s">
        <v>75</v>
      </c>
      <c r="AH26" s="12" t="s">
        <v>75</v>
      </c>
      <c r="AI26" s="12" t="s">
        <v>74</v>
      </c>
      <c r="AJ26" s="12" t="s">
        <v>75</v>
      </c>
      <c r="AK26" s="12" t="s">
        <v>75</v>
      </c>
      <c r="AL26" s="12" t="s">
        <v>75</v>
      </c>
      <c r="AM26" s="12" t="s">
        <v>75</v>
      </c>
      <c r="AN26" s="12" t="s">
        <v>75</v>
      </c>
      <c r="AO26" s="12" t="s">
        <v>76</v>
      </c>
      <c r="AP26" s="12" t="s">
        <v>232</v>
      </c>
      <c r="AQ26" s="12">
        <v>13983448473</v>
      </c>
      <c r="AR26" s="17"/>
    </row>
    <row r="27" s="2" customFormat="1" ht="57" customHeight="1" spans="1:44">
      <c r="A27" s="11">
        <v>22</v>
      </c>
      <c r="B27" s="16" t="s">
        <v>358</v>
      </c>
      <c r="C27" s="16" t="s">
        <v>218</v>
      </c>
      <c r="D27" s="16" t="s">
        <v>248</v>
      </c>
      <c r="E27" s="16" t="s">
        <v>335</v>
      </c>
      <c r="F27" s="12" t="s">
        <v>359</v>
      </c>
      <c r="G27" s="12" t="s">
        <v>337</v>
      </c>
      <c r="H27" s="12" t="s">
        <v>338</v>
      </c>
      <c r="I27" s="12" t="s">
        <v>360</v>
      </c>
      <c r="J27" s="12" t="s">
        <v>340</v>
      </c>
      <c r="K27" s="12" t="s">
        <v>360</v>
      </c>
      <c r="L27" s="12" t="s">
        <v>361</v>
      </c>
      <c r="M27" s="12" t="s">
        <v>342</v>
      </c>
      <c r="N27" s="12" t="s">
        <v>343</v>
      </c>
      <c r="O27" s="12" t="s">
        <v>362</v>
      </c>
      <c r="P27" s="12" t="s">
        <v>345</v>
      </c>
      <c r="Q27" s="12" t="s">
        <v>346</v>
      </c>
      <c r="R27" s="12" t="s">
        <v>118</v>
      </c>
      <c r="S27" s="12" t="s">
        <v>347</v>
      </c>
      <c r="T27" s="12" t="s">
        <v>338</v>
      </c>
      <c r="U27" s="12" t="s">
        <v>338</v>
      </c>
      <c r="V27" s="12">
        <v>2024</v>
      </c>
      <c r="W27" s="12" t="s">
        <v>74</v>
      </c>
      <c r="X27" s="12">
        <v>2024.1</v>
      </c>
      <c r="Y27" s="12">
        <v>2024.12</v>
      </c>
      <c r="Z27" s="16">
        <f t="shared" si="3"/>
        <v>155</v>
      </c>
      <c r="AA27" s="17"/>
      <c r="AB27" s="17"/>
      <c r="AC27" s="17">
        <v>155</v>
      </c>
      <c r="AD27" s="17"/>
      <c r="AE27" s="12">
        <v>17000</v>
      </c>
      <c r="AF27" s="12">
        <v>17000</v>
      </c>
      <c r="AG27" s="12" t="s">
        <v>75</v>
      </c>
      <c r="AH27" s="12" t="s">
        <v>75</v>
      </c>
      <c r="AI27" s="12" t="s">
        <v>74</v>
      </c>
      <c r="AJ27" s="12" t="s">
        <v>75</v>
      </c>
      <c r="AK27" s="12" t="s">
        <v>75</v>
      </c>
      <c r="AL27" s="12" t="s">
        <v>75</v>
      </c>
      <c r="AM27" s="12" t="s">
        <v>75</v>
      </c>
      <c r="AN27" s="12" t="s">
        <v>75</v>
      </c>
      <c r="AO27" s="12" t="s">
        <v>76</v>
      </c>
      <c r="AP27" s="12" t="s">
        <v>348</v>
      </c>
      <c r="AQ27" s="12">
        <v>18983866866</v>
      </c>
      <c r="AR27" s="17"/>
    </row>
    <row r="28" s="2" customFormat="1" ht="57" customHeight="1" spans="1:44">
      <c r="A28" s="11">
        <v>23</v>
      </c>
      <c r="B28" s="16" t="s">
        <v>363</v>
      </c>
      <c r="C28" s="16" t="s">
        <v>218</v>
      </c>
      <c r="D28" s="16" t="s">
        <v>364</v>
      </c>
      <c r="E28" s="16" t="s">
        <v>365</v>
      </c>
      <c r="F28" s="12" t="s">
        <v>366</v>
      </c>
      <c r="G28" s="12" t="s">
        <v>60</v>
      </c>
      <c r="H28" s="12" t="s">
        <v>61</v>
      </c>
      <c r="I28" s="12" t="s">
        <v>367</v>
      </c>
      <c r="J28" s="12" t="s">
        <v>368</v>
      </c>
      <c r="K28" s="12" t="s">
        <v>369</v>
      </c>
      <c r="L28" s="12" t="s">
        <v>370</v>
      </c>
      <c r="M28" s="12" t="s">
        <v>371</v>
      </c>
      <c r="N28" s="12" t="s">
        <v>372</v>
      </c>
      <c r="O28" s="12" t="s">
        <v>373</v>
      </c>
      <c r="P28" s="12" t="s">
        <v>374</v>
      </c>
      <c r="Q28" s="12" t="s">
        <v>375</v>
      </c>
      <c r="R28" s="12" t="s">
        <v>118</v>
      </c>
      <c r="S28" s="12" t="s">
        <v>376</v>
      </c>
      <c r="T28" s="12" t="s">
        <v>377</v>
      </c>
      <c r="U28" s="12" t="s">
        <v>377</v>
      </c>
      <c r="V28" s="12">
        <v>2024</v>
      </c>
      <c r="W28" s="12" t="s">
        <v>74</v>
      </c>
      <c r="X28" s="12">
        <v>2024.1</v>
      </c>
      <c r="Y28" s="12">
        <v>2024.12</v>
      </c>
      <c r="Z28" s="16">
        <f t="shared" si="3"/>
        <v>300</v>
      </c>
      <c r="AA28" s="17"/>
      <c r="AB28" s="17"/>
      <c r="AC28" s="17">
        <v>300</v>
      </c>
      <c r="AD28" s="17"/>
      <c r="AE28" s="12">
        <v>1600</v>
      </c>
      <c r="AF28" s="12">
        <v>1600</v>
      </c>
      <c r="AG28" s="12" t="s">
        <v>75</v>
      </c>
      <c r="AH28" s="12" t="s">
        <v>75</v>
      </c>
      <c r="AI28" s="12" t="s">
        <v>74</v>
      </c>
      <c r="AJ28" s="12" t="s">
        <v>75</v>
      </c>
      <c r="AK28" s="12" t="s">
        <v>75</v>
      </c>
      <c r="AL28" s="12" t="s">
        <v>75</v>
      </c>
      <c r="AM28" s="12" t="s">
        <v>75</v>
      </c>
      <c r="AN28" s="12" t="s">
        <v>75</v>
      </c>
      <c r="AO28" s="12" t="s">
        <v>76</v>
      </c>
      <c r="AP28" s="22" t="s">
        <v>378</v>
      </c>
      <c r="AQ28" s="22">
        <v>44559018</v>
      </c>
      <c r="AR28" s="17"/>
    </row>
    <row r="29" s="2" customFormat="1" ht="57" customHeight="1" spans="1:44">
      <c r="A29" s="11">
        <v>24</v>
      </c>
      <c r="B29" s="16" t="s">
        <v>379</v>
      </c>
      <c r="C29" s="16" t="s">
        <v>218</v>
      </c>
      <c r="D29" s="16" t="s">
        <v>219</v>
      </c>
      <c r="E29" s="16" t="s">
        <v>220</v>
      </c>
      <c r="F29" s="12" t="s">
        <v>380</v>
      </c>
      <c r="G29" s="12" t="s">
        <v>60</v>
      </c>
      <c r="H29" s="12" t="s">
        <v>61</v>
      </c>
      <c r="I29" s="12" t="s">
        <v>381</v>
      </c>
      <c r="J29" s="12" t="s">
        <v>382</v>
      </c>
      <c r="K29" s="12" t="s">
        <v>383</v>
      </c>
      <c r="L29" s="12" t="s">
        <v>384</v>
      </c>
      <c r="M29" s="12" t="s">
        <v>226</v>
      </c>
      <c r="N29" s="12" t="s">
        <v>227</v>
      </c>
      <c r="O29" s="12" t="s">
        <v>385</v>
      </c>
      <c r="P29" s="12" t="s">
        <v>386</v>
      </c>
      <c r="Q29" s="12" t="s">
        <v>387</v>
      </c>
      <c r="R29" s="12" t="s">
        <v>118</v>
      </c>
      <c r="S29" s="12" t="s">
        <v>134</v>
      </c>
      <c r="T29" s="12" t="s">
        <v>388</v>
      </c>
      <c r="U29" s="12" t="s">
        <v>388</v>
      </c>
      <c r="V29" s="12">
        <v>2024</v>
      </c>
      <c r="W29" s="12" t="s">
        <v>74</v>
      </c>
      <c r="X29" s="12">
        <v>2024.1</v>
      </c>
      <c r="Y29" s="12">
        <v>2024.12</v>
      </c>
      <c r="Z29" s="16">
        <f t="shared" si="3"/>
        <v>300</v>
      </c>
      <c r="AA29" s="17"/>
      <c r="AB29" s="17"/>
      <c r="AC29" s="17">
        <v>300</v>
      </c>
      <c r="AD29" s="12"/>
      <c r="AE29" s="12">
        <v>3750</v>
      </c>
      <c r="AF29" s="12">
        <v>3750</v>
      </c>
      <c r="AG29" s="12" t="s">
        <v>75</v>
      </c>
      <c r="AH29" s="12" t="s">
        <v>75</v>
      </c>
      <c r="AI29" s="12" t="s">
        <v>74</v>
      </c>
      <c r="AJ29" s="12" t="s">
        <v>75</v>
      </c>
      <c r="AK29" s="12" t="s">
        <v>75</v>
      </c>
      <c r="AL29" s="12" t="s">
        <v>75</v>
      </c>
      <c r="AM29" s="12" t="s">
        <v>75</v>
      </c>
      <c r="AN29" s="12" t="s">
        <v>75</v>
      </c>
      <c r="AO29" s="12" t="s">
        <v>76</v>
      </c>
      <c r="AP29" s="12" t="s">
        <v>232</v>
      </c>
      <c r="AQ29" s="12">
        <v>13983448473</v>
      </c>
      <c r="AR29" s="17"/>
    </row>
    <row r="30" s="2" customFormat="1" ht="57" customHeight="1" spans="1:44">
      <c r="A30" s="11">
        <v>25</v>
      </c>
      <c r="B30" s="16" t="s">
        <v>389</v>
      </c>
      <c r="C30" s="16" t="s">
        <v>218</v>
      </c>
      <c r="D30" s="16" t="s">
        <v>364</v>
      </c>
      <c r="E30" s="16" t="s">
        <v>365</v>
      </c>
      <c r="F30" s="12" t="s">
        <v>390</v>
      </c>
      <c r="G30" s="12" t="s">
        <v>60</v>
      </c>
      <c r="H30" s="12" t="s">
        <v>61</v>
      </c>
      <c r="I30" s="12" t="s">
        <v>391</v>
      </c>
      <c r="J30" s="12" t="s">
        <v>392</v>
      </c>
      <c r="K30" s="12" t="s">
        <v>393</v>
      </c>
      <c r="L30" s="12" t="s">
        <v>394</v>
      </c>
      <c r="M30" s="12" t="s">
        <v>371</v>
      </c>
      <c r="N30" s="12" t="s">
        <v>66</v>
      </c>
      <c r="O30" s="12" t="s">
        <v>373</v>
      </c>
      <c r="P30" s="12" t="s">
        <v>395</v>
      </c>
      <c r="Q30" s="12" t="s">
        <v>396</v>
      </c>
      <c r="R30" s="12" t="s">
        <v>118</v>
      </c>
      <c r="S30" s="12" t="s">
        <v>134</v>
      </c>
      <c r="T30" s="12" t="s">
        <v>377</v>
      </c>
      <c r="U30" s="12" t="s">
        <v>377</v>
      </c>
      <c r="V30" s="12">
        <v>2024</v>
      </c>
      <c r="W30" s="12" t="s">
        <v>74</v>
      </c>
      <c r="X30" s="12">
        <v>2024.1</v>
      </c>
      <c r="Y30" s="12">
        <v>2024.12</v>
      </c>
      <c r="Z30" s="12">
        <f>SUM(AB30:AC30)</f>
        <v>800</v>
      </c>
      <c r="AA30" s="17"/>
      <c r="AB30" s="17"/>
      <c r="AC30" s="12">
        <v>800</v>
      </c>
      <c r="AD30" s="12"/>
      <c r="AE30" s="12">
        <v>800</v>
      </c>
      <c r="AF30" s="12">
        <v>12</v>
      </c>
      <c r="AG30" s="12" t="s">
        <v>75</v>
      </c>
      <c r="AH30" s="12" t="s">
        <v>75</v>
      </c>
      <c r="AI30" s="12" t="s">
        <v>74</v>
      </c>
      <c r="AJ30" s="12" t="s">
        <v>75</v>
      </c>
      <c r="AK30" s="12" t="s">
        <v>75</v>
      </c>
      <c r="AL30" s="12" t="s">
        <v>75</v>
      </c>
      <c r="AM30" s="12" t="s">
        <v>75</v>
      </c>
      <c r="AN30" s="12" t="s">
        <v>75</v>
      </c>
      <c r="AO30" s="12" t="s">
        <v>76</v>
      </c>
      <c r="AP30" s="12" t="s">
        <v>397</v>
      </c>
      <c r="AQ30" s="12">
        <v>44556049</v>
      </c>
      <c r="AR30" s="17"/>
    </row>
    <row r="31" s="2" customFormat="1" ht="57" customHeight="1" spans="1:44">
      <c r="A31" s="11">
        <v>26</v>
      </c>
      <c r="B31" s="16" t="s">
        <v>398</v>
      </c>
      <c r="C31" s="16" t="s">
        <v>218</v>
      </c>
      <c r="D31" s="16" t="s">
        <v>364</v>
      </c>
      <c r="E31" s="16" t="s">
        <v>365</v>
      </c>
      <c r="F31" s="12" t="s">
        <v>399</v>
      </c>
      <c r="G31" s="12" t="s">
        <v>60</v>
      </c>
      <c r="H31" s="12" t="s">
        <v>61</v>
      </c>
      <c r="I31" s="12" t="s">
        <v>400</v>
      </c>
      <c r="J31" s="12" t="s">
        <v>401</v>
      </c>
      <c r="K31" s="12" t="s">
        <v>402</v>
      </c>
      <c r="L31" s="12" t="s">
        <v>403</v>
      </c>
      <c r="M31" s="12" t="s">
        <v>371</v>
      </c>
      <c r="N31" s="12" t="s">
        <v>66</v>
      </c>
      <c r="O31" s="12" t="s">
        <v>404</v>
      </c>
      <c r="P31" s="12" t="s">
        <v>405</v>
      </c>
      <c r="Q31" s="12" t="s">
        <v>406</v>
      </c>
      <c r="R31" s="12" t="s">
        <v>118</v>
      </c>
      <c r="S31" s="12" t="s">
        <v>407</v>
      </c>
      <c r="T31" s="12" t="s">
        <v>377</v>
      </c>
      <c r="U31" s="12" t="s">
        <v>377</v>
      </c>
      <c r="V31" s="12">
        <v>2024</v>
      </c>
      <c r="W31" s="12" t="s">
        <v>74</v>
      </c>
      <c r="X31" s="12">
        <v>2024.1</v>
      </c>
      <c r="Y31" s="12">
        <v>2024.12</v>
      </c>
      <c r="Z31" s="12">
        <f>SUM(AB31:AC31)</f>
        <v>2400</v>
      </c>
      <c r="AA31" s="17"/>
      <c r="AB31" s="17"/>
      <c r="AC31" s="12">
        <v>2400</v>
      </c>
      <c r="AD31" s="12"/>
      <c r="AE31" s="12">
        <v>3762</v>
      </c>
      <c r="AF31" s="12">
        <v>3762</v>
      </c>
      <c r="AG31" s="12" t="s">
        <v>75</v>
      </c>
      <c r="AH31" s="12" t="s">
        <v>75</v>
      </c>
      <c r="AI31" s="12" t="s">
        <v>74</v>
      </c>
      <c r="AJ31" s="12" t="s">
        <v>75</v>
      </c>
      <c r="AK31" s="12" t="s">
        <v>75</v>
      </c>
      <c r="AL31" s="12" t="s">
        <v>75</v>
      </c>
      <c r="AM31" s="12" t="s">
        <v>75</v>
      </c>
      <c r="AN31" s="12" t="s">
        <v>75</v>
      </c>
      <c r="AO31" s="12" t="s">
        <v>76</v>
      </c>
      <c r="AP31" s="12" t="s">
        <v>397</v>
      </c>
      <c r="AQ31" s="12">
        <v>44556049</v>
      </c>
      <c r="AR31" s="17"/>
    </row>
    <row r="32" s="2" customFormat="1" ht="57" customHeight="1" spans="1:44">
      <c r="A32" s="11">
        <v>27</v>
      </c>
      <c r="B32" s="13" t="s">
        <v>408</v>
      </c>
      <c r="C32" s="15" t="s">
        <v>138</v>
      </c>
      <c r="D32" s="15" t="s">
        <v>409</v>
      </c>
      <c r="E32" s="15" t="s">
        <v>410</v>
      </c>
      <c r="F32" s="16" t="s">
        <v>411</v>
      </c>
      <c r="G32" s="16" t="s">
        <v>60</v>
      </c>
      <c r="H32" s="16" t="s">
        <v>412</v>
      </c>
      <c r="I32" s="13" t="s">
        <v>413</v>
      </c>
      <c r="J32" s="13" t="s">
        <v>414</v>
      </c>
      <c r="K32" s="13" t="s">
        <v>415</v>
      </c>
      <c r="L32" s="13" t="s">
        <v>416</v>
      </c>
      <c r="M32" s="12" t="s">
        <v>65</v>
      </c>
      <c r="N32" s="12" t="s">
        <v>417</v>
      </c>
      <c r="O32" s="16" t="s">
        <v>418</v>
      </c>
      <c r="P32" s="13" t="s">
        <v>419</v>
      </c>
      <c r="Q32" s="16" t="s">
        <v>420</v>
      </c>
      <c r="R32" s="16" t="s">
        <v>421</v>
      </c>
      <c r="S32" s="16" t="s">
        <v>152</v>
      </c>
      <c r="T32" s="13" t="s">
        <v>181</v>
      </c>
      <c r="U32" s="13" t="s">
        <v>422</v>
      </c>
      <c r="V32" s="12">
        <v>2025</v>
      </c>
      <c r="W32" s="13" t="s">
        <v>74</v>
      </c>
      <c r="X32" s="12">
        <v>2025.1</v>
      </c>
      <c r="Y32" s="13" t="s">
        <v>423</v>
      </c>
      <c r="Z32" s="12">
        <v>600</v>
      </c>
      <c r="AA32" s="13">
        <v>600</v>
      </c>
      <c r="AB32" s="13">
        <v>0</v>
      </c>
      <c r="AC32" s="16">
        <v>0</v>
      </c>
      <c r="AD32" s="13">
        <v>0</v>
      </c>
      <c r="AE32" s="16">
        <v>512</v>
      </c>
      <c r="AF32" s="16">
        <v>51</v>
      </c>
      <c r="AG32" s="13" t="s">
        <v>75</v>
      </c>
      <c r="AH32" s="13" t="s">
        <v>75</v>
      </c>
      <c r="AI32" s="16" t="s">
        <v>75</v>
      </c>
      <c r="AJ32" s="13" t="s">
        <v>74</v>
      </c>
      <c r="AK32" s="13" t="s">
        <v>75</v>
      </c>
      <c r="AL32" s="13" t="s">
        <v>75</v>
      </c>
      <c r="AM32" s="13" t="s">
        <v>76</v>
      </c>
      <c r="AN32" s="13" t="s">
        <v>75</v>
      </c>
      <c r="AO32" s="16" t="s">
        <v>76</v>
      </c>
      <c r="AP32" s="13" t="s">
        <v>424</v>
      </c>
      <c r="AQ32" s="29">
        <v>18996280985</v>
      </c>
      <c r="AR32" s="17"/>
    </row>
    <row r="33" s="2" customFormat="1" ht="57" customHeight="1" spans="1:44">
      <c r="A33" s="11">
        <v>28</v>
      </c>
      <c r="B33" s="13" t="s">
        <v>425</v>
      </c>
      <c r="C33" s="15" t="s">
        <v>138</v>
      </c>
      <c r="D33" s="15" t="s">
        <v>409</v>
      </c>
      <c r="E33" s="15" t="s">
        <v>410</v>
      </c>
      <c r="F33" s="16" t="s">
        <v>426</v>
      </c>
      <c r="G33" s="16" t="s">
        <v>60</v>
      </c>
      <c r="H33" s="16" t="s">
        <v>427</v>
      </c>
      <c r="I33" s="13" t="s">
        <v>428</v>
      </c>
      <c r="J33" s="13" t="s">
        <v>429</v>
      </c>
      <c r="K33" s="16" t="s">
        <v>430</v>
      </c>
      <c r="L33" s="13" t="s">
        <v>431</v>
      </c>
      <c r="M33" s="12" t="s">
        <v>65</v>
      </c>
      <c r="N33" s="12" t="s">
        <v>417</v>
      </c>
      <c r="O33" s="16" t="s">
        <v>432</v>
      </c>
      <c r="P33" s="13" t="s">
        <v>433</v>
      </c>
      <c r="Q33" s="16" t="s">
        <v>434</v>
      </c>
      <c r="R33" s="16" t="s">
        <v>421</v>
      </c>
      <c r="S33" s="16" t="s">
        <v>152</v>
      </c>
      <c r="T33" s="13" t="s">
        <v>181</v>
      </c>
      <c r="U33" s="13" t="s">
        <v>422</v>
      </c>
      <c r="V33" s="12">
        <v>2025</v>
      </c>
      <c r="W33" s="13" t="s">
        <v>74</v>
      </c>
      <c r="X33" s="12">
        <v>2025.1</v>
      </c>
      <c r="Y33" s="13" t="s">
        <v>423</v>
      </c>
      <c r="Z33" s="12">
        <f t="shared" ref="Z33:Z36" si="4">AC33+AB33+AA33</f>
        <v>700</v>
      </c>
      <c r="AA33" s="13">
        <v>700</v>
      </c>
      <c r="AB33" s="13">
        <v>0</v>
      </c>
      <c r="AC33" s="16">
        <v>0</v>
      </c>
      <c r="AD33" s="13">
        <v>0</v>
      </c>
      <c r="AE33" s="16">
        <v>1356</v>
      </c>
      <c r="AF33" s="16">
        <v>87</v>
      </c>
      <c r="AG33" s="13" t="s">
        <v>75</v>
      </c>
      <c r="AH33" s="13" t="s">
        <v>75</v>
      </c>
      <c r="AI33" s="16" t="s">
        <v>75</v>
      </c>
      <c r="AJ33" s="13" t="s">
        <v>74</v>
      </c>
      <c r="AK33" s="13" t="s">
        <v>75</v>
      </c>
      <c r="AL33" s="13" t="s">
        <v>75</v>
      </c>
      <c r="AM33" s="13" t="s">
        <v>76</v>
      </c>
      <c r="AN33" s="13" t="s">
        <v>75</v>
      </c>
      <c r="AO33" s="16" t="s">
        <v>76</v>
      </c>
      <c r="AP33" s="13" t="s">
        <v>424</v>
      </c>
      <c r="AQ33" s="29">
        <v>18996280985</v>
      </c>
      <c r="AR33" s="17"/>
    </row>
    <row r="34" s="2" customFormat="1" ht="57" customHeight="1" spans="1:44">
      <c r="A34" s="11">
        <v>29</v>
      </c>
      <c r="B34" s="13" t="s">
        <v>435</v>
      </c>
      <c r="C34" s="15" t="s">
        <v>138</v>
      </c>
      <c r="D34" s="15" t="s">
        <v>90</v>
      </c>
      <c r="E34" s="15" t="s">
        <v>436</v>
      </c>
      <c r="F34" s="13" t="s">
        <v>437</v>
      </c>
      <c r="G34" s="13" t="s">
        <v>60</v>
      </c>
      <c r="H34" s="13" t="s">
        <v>438</v>
      </c>
      <c r="I34" s="13" t="s">
        <v>439</v>
      </c>
      <c r="J34" s="13" t="s">
        <v>440</v>
      </c>
      <c r="K34" s="13" t="s">
        <v>441</v>
      </c>
      <c r="L34" s="13" t="s">
        <v>442</v>
      </c>
      <c r="M34" s="12" t="s">
        <v>65</v>
      </c>
      <c r="N34" s="12" t="s">
        <v>417</v>
      </c>
      <c r="O34" s="13" t="s">
        <v>443</v>
      </c>
      <c r="P34" s="13" t="s">
        <v>444</v>
      </c>
      <c r="Q34" s="13" t="s">
        <v>445</v>
      </c>
      <c r="R34" s="16" t="s">
        <v>421</v>
      </c>
      <c r="S34" s="16" t="s">
        <v>152</v>
      </c>
      <c r="T34" s="13" t="s">
        <v>181</v>
      </c>
      <c r="U34" s="13" t="s">
        <v>422</v>
      </c>
      <c r="V34" s="12">
        <v>2025</v>
      </c>
      <c r="W34" s="13" t="s">
        <v>74</v>
      </c>
      <c r="X34" s="12">
        <v>2025.1</v>
      </c>
      <c r="Y34" s="13" t="s">
        <v>423</v>
      </c>
      <c r="Z34" s="12">
        <f t="shared" si="4"/>
        <v>200</v>
      </c>
      <c r="AA34" s="13">
        <v>200</v>
      </c>
      <c r="AB34" s="13">
        <v>0</v>
      </c>
      <c r="AC34" s="16">
        <v>0</v>
      </c>
      <c r="AD34" s="13">
        <v>0</v>
      </c>
      <c r="AE34" s="13">
        <v>402</v>
      </c>
      <c r="AF34" s="13">
        <v>40</v>
      </c>
      <c r="AG34" s="13" t="s">
        <v>75</v>
      </c>
      <c r="AH34" s="13" t="s">
        <v>75</v>
      </c>
      <c r="AI34" s="16" t="s">
        <v>75</v>
      </c>
      <c r="AJ34" s="13" t="s">
        <v>74</v>
      </c>
      <c r="AK34" s="13" t="s">
        <v>75</v>
      </c>
      <c r="AL34" s="13" t="s">
        <v>75</v>
      </c>
      <c r="AM34" s="13" t="s">
        <v>76</v>
      </c>
      <c r="AN34" s="13" t="s">
        <v>75</v>
      </c>
      <c r="AO34" s="16" t="s">
        <v>76</v>
      </c>
      <c r="AP34" s="13" t="s">
        <v>424</v>
      </c>
      <c r="AQ34" s="29">
        <v>18996280985</v>
      </c>
      <c r="AR34" s="17"/>
    </row>
    <row r="35" s="2" customFormat="1" ht="57" customHeight="1" spans="1:44">
      <c r="A35" s="11">
        <v>30</v>
      </c>
      <c r="B35" s="13" t="s">
        <v>446</v>
      </c>
      <c r="C35" s="15" t="s">
        <v>138</v>
      </c>
      <c r="D35" s="15" t="s">
        <v>90</v>
      </c>
      <c r="E35" s="15" t="s">
        <v>436</v>
      </c>
      <c r="F35" s="13" t="s">
        <v>447</v>
      </c>
      <c r="G35" s="13" t="s">
        <v>60</v>
      </c>
      <c r="H35" s="13" t="s">
        <v>448</v>
      </c>
      <c r="I35" s="13" t="s">
        <v>449</v>
      </c>
      <c r="J35" s="13" t="s">
        <v>450</v>
      </c>
      <c r="K35" s="13" t="s">
        <v>451</v>
      </c>
      <c r="L35" s="13" t="s">
        <v>452</v>
      </c>
      <c r="M35" s="12" t="s">
        <v>65</v>
      </c>
      <c r="N35" s="12" t="s">
        <v>417</v>
      </c>
      <c r="O35" s="13" t="s">
        <v>443</v>
      </c>
      <c r="P35" s="13" t="s">
        <v>444</v>
      </c>
      <c r="Q35" s="13" t="s">
        <v>453</v>
      </c>
      <c r="R35" s="16" t="s">
        <v>421</v>
      </c>
      <c r="S35" s="16" t="s">
        <v>152</v>
      </c>
      <c r="T35" s="13" t="s">
        <v>181</v>
      </c>
      <c r="U35" s="13" t="s">
        <v>422</v>
      </c>
      <c r="V35" s="12">
        <v>2025</v>
      </c>
      <c r="W35" s="13" t="s">
        <v>74</v>
      </c>
      <c r="X35" s="12">
        <v>2025.1</v>
      </c>
      <c r="Y35" s="13" t="s">
        <v>423</v>
      </c>
      <c r="Z35" s="12">
        <f t="shared" si="4"/>
        <v>400</v>
      </c>
      <c r="AA35" s="13">
        <v>400</v>
      </c>
      <c r="AB35" s="13">
        <v>0</v>
      </c>
      <c r="AC35" s="16">
        <v>0</v>
      </c>
      <c r="AD35" s="13">
        <v>0</v>
      </c>
      <c r="AE35" s="16">
        <v>732</v>
      </c>
      <c r="AF35" s="16">
        <v>37</v>
      </c>
      <c r="AG35" s="13" t="s">
        <v>75</v>
      </c>
      <c r="AH35" s="13" t="s">
        <v>75</v>
      </c>
      <c r="AI35" s="16" t="s">
        <v>75</v>
      </c>
      <c r="AJ35" s="13" t="s">
        <v>74</v>
      </c>
      <c r="AK35" s="13" t="s">
        <v>75</v>
      </c>
      <c r="AL35" s="13" t="s">
        <v>75</v>
      </c>
      <c r="AM35" s="13" t="s">
        <v>76</v>
      </c>
      <c r="AN35" s="13" t="s">
        <v>75</v>
      </c>
      <c r="AO35" s="16" t="s">
        <v>76</v>
      </c>
      <c r="AP35" s="13" t="s">
        <v>424</v>
      </c>
      <c r="AQ35" s="29">
        <v>18996280985</v>
      </c>
      <c r="AR35" s="17"/>
    </row>
    <row r="36" s="2" customFormat="1" ht="57" customHeight="1" spans="1:44">
      <c r="A36" s="11">
        <v>31</v>
      </c>
      <c r="B36" s="13" t="s">
        <v>454</v>
      </c>
      <c r="C36" s="15" t="s">
        <v>138</v>
      </c>
      <c r="D36" s="15" t="s">
        <v>90</v>
      </c>
      <c r="E36" s="15" t="s">
        <v>436</v>
      </c>
      <c r="F36" s="13" t="s">
        <v>455</v>
      </c>
      <c r="G36" s="13" t="s">
        <v>60</v>
      </c>
      <c r="H36" s="16" t="s">
        <v>456</v>
      </c>
      <c r="I36" s="13" t="s">
        <v>457</v>
      </c>
      <c r="J36" s="13" t="s">
        <v>458</v>
      </c>
      <c r="K36" s="13" t="s">
        <v>459</v>
      </c>
      <c r="L36" s="13" t="s">
        <v>460</v>
      </c>
      <c r="M36" s="12" t="s">
        <v>65</v>
      </c>
      <c r="N36" s="12" t="s">
        <v>417</v>
      </c>
      <c r="O36" s="13" t="s">
        <v>443</v>
      </c>
      <c r="P36" s="13" t="s">
        <v>461</v>
      </c>
      <c r="Q36" s="13" t="s">
        <v>462</v>
      </c>
      <c r="R36" s="16" t="s">
        <v>421</v>
      </c>
      <c r="S36" s="16" t="s">
        <v>152</v>
      </c>
      <c r="T36" s="13" t="s">
        <v>181</v>
      </c>
      <c r="U36" s="13" t="s">
        <v>422</v>
      </c>
      <c r="V36" s="12">
        <v>2025</v>
      </c>
      <c r="W36" s="13" t="s">
        <v>74</v>
      </c>
      <c r="X36" s="12">
        <v>2025.1</v>
      </c>
      <c r="Y36" s="13" t="s">
        <v>423</v>
      </c>
      <c r="Z36" s="12">
        <f t="shared" si="4"/>
        <v>120</v>
      </c>
      <c r="AA36" s="13">
        <v>120</v>
      </c>
      <c r="AB36" s="13">
        <v>0</v>
      </c>
      <c r="AC36" s="16">
        <v>0</v>
      </c>
      <c r="AD36" s="13">
        <v>0</v>
      </c>
      <c r="AE36" s="16">
        <v>606</v>
      </c>
      <c r="AF36" s="16">
        <v>20</v>
      </c>
      <c r="AG36" s="13" t="s">
        <v>75</v>
      </c>
      <c r="AH36" s="13" t="s">
        <v>75</v>
      </c>
      <c r="AI36" s="16" t="s">
        <v>75</v>
      </c>
      <c r="AJ36" s="13" t="s">
        <v>74</v>
      </c>
      <c r="AK36" s="13" t="s">
        <v>75</v>
      </c>
      <c r="AL36" s="13" t="s">
        <v>75</v>
      </c>
      <c r="AM36" s="13" t="s">
        <v>76</v>
      </c>
      <c r="AN36" s="13" t="s">
        <v>75</v>
      </c>
      <c r="AO36" s="16" t="s">
        <v>76</v>
      </c>
      <c r="AP36" s="13" t="s">
        <v>424</v>
      </c>
      <c r="AQ36" s="29">
        <v>18996280985</v>
      </c>
      <c r="AR36" s="17"/>
    </row>
    <row r="37" s="2" customFormat="1" ht="57" customHeight="1" spans="1:44">
      <c r="A37" s="11">
        <v>32</v>
      </c>
      <c r="B37" s="12" t="s">
        <v>463</v>
      </c>
      <c r="C37" s="15" t="s">
        <v>203</v>
      </c>
      <c r="D37" s="15" t="s">
        <v>264</v>
      </c>
      <c r="E37" s="15" t="s">
        <v>265</v>
      </c>
      <c r="F37" s="12" t="s">
        <v>464</v>
      </c>
      <c r="G37" s="12" t="s">
        <v>60</v>
      </c>
      <c r="H37" s="12" t="s">
        <v>465</v>
      </c>
      <c r="I37" s="12" t="s">
        <v>466</v>
      </c>
      <c r="J37" s="12" t="s">
        <v>467</v>
      </c>
      <c r="K37" s="12" t="s">
        <v>468</v>
      </c>
      <c r="L37" s="12" t="s">
        <v>469</v>
      </c>
      <c r="M37" s="12" t="s">
        <v>65</v>
      </c>
      <c r="N37" s="12" t="s">
        <v>470</v>
      </c>
      <c r="O37" s="12" t="s">
        <v>471</v>
      </c>
      <c r="P37" s="12" t="s">
        <v>472</v>
      </c>
      <c r="Q37" s="12" t="s">
        <v>473</v>
      </c>
      <c r="R37" s="12" t="s">
        <v>421</v>
      </c>
      <c r="S37" s="16" t="s">
        <v>152</v>
      </c>
      <c r="T37" s="13" t="s">
        <v>181</v>
      </c>
      <c r="U37" s="12" t="s">
        <v>474</v>
      </c>
      <c r="V37" s="12">
        <v>2025</v>
      </c>
      <c r="W37" s="12" t="s">
        <v>74</v>
      </c>
      <c r="X37" s="12">
        <v>2025.1</v>
      </c>
      <c r="Y37" s="13" t="s">
        <v>423</v>
      </c>
      <c r="Z37" s="12">
        <v>130</v>
      </c>
      <c r="AA37" s="12">
        <v>130</v>
      </c>
      <c r="AB37" s="12">
        <v>0</v>
      </c>
      <c r="AC37" s="12">
        <v>0</v>
      </c>
      <c r="AD37" s="12">
        <v>0</v>
      </c>
      <c r="AE37" s="12">
        <v>712</v>
      </c>
      <c r="AF37" s="12">
        <v>80</v>
      </c>
      <c r="AG37" s="12" t="s">
        <v>75</v>
      </c>
      <c r="AH37" s="12" t="s">
        <v>75</v>
      </c>
      <c r="AI37" s="12" t="s">
        <v>75</v>
      </c>
      <c r="AJ37" s="12" t="s">
        <v>75</v>
      </c>
      <c r="AK37" s="12" t="s">
        <v>75</v>
      </c>
      <c r="AL37" s="12" t="s">
        <v>75</v>
      </c>
      <c r="AM37" s="13" t="s">
        <v>76</v>
      </c>
      <c r="AN37" s="12" t="s">
        <v>74</v>
      </c>
      <c r="AO37" s="12" t="s">
        <v>475</v>
      </c>
      <c r="AP37" s="12" t="s">
        <v>476</v>
      </c>
      <c r="AQ37" s="30">
        <v>15123992599</v>
      </c>
      <c r="AR37" s="17"/>
    </row>
    <row r="38" s="3" customFormat="1" ht="57" customHeight="1" spans="1:44">
      <c r="A38" s="11">
        <v>33</v>
      </c>
      <c r="B38" s="11" t="s">
        <v>477</v>
      </c>
      <c r="C38" s="12" t="s">
        <v>203</v>
      </c>
      <c r="D38" s="12" t="s">
        <v>478</v>
      </c>
      <c r="E38" s="12" t="s">
        <v>479</v>
      </c>
      <c r="F38" s="12" t="s">
        <v>480</v>
      </c>
      <c r="G38" s="12" t="s">
        <v>60</v>
      </c>
      <c r="H38" s="12" t="s">
        <v>481</v>
      </c>
      <c r="I38" s="12" t="s">
        <v>482</v>
      </c>
      <c r="J38" s="12" t="s">
        <v>483</v>
      </c>
      <c r="K38" s="12" t="s">
        <v>484</v>
      </c>
      <c r="L38" s="12" t="s">
        <v>485</v>
      </c>
      <c r="M38" s="12" t="s">
        <v>65</v>
      </c>
      <c r="N38" s="12" t="s">
        <v>417</v>
      </c>
      <c r="O38" s="12" t="s">
        <v>486</v>
      </c>
      <c r="P38" s="12" t="s">
        <v>472</v>
      </c>
      <c r="Q38" s="12" t="s">
        <v>487</v>
      </c>
      <c r="R38" s="12" t="s">
        <v>421</v>
      </c>
      <c r="S38" s="12" t="s">
        <v>152</v>
      </c>
      <c r="T38" s="12" t="s">
        <v>181</v>
      </c>
      <c r="U38" s="12" t="s">
        <v>488</v>
      </c>
      <c r="V38" s="12">
        <v>2025</v>
      </c>
      <c r="W38" s="12" t="s">
        <v>74</v>
      </c>
      <c r="X38" s="12">
        <v>2025.1</v>
      </c>
      <c r="Y38" s="13" t="s">
        <v>423</v>
      </c>
      <c r="Z38" s="12">
        <v>500</v>
      </c>
      <c r="AA38" s="12">
        <v>500</v>
      </c>
      <c r="AB38" s="12">
        <v>0</v>
      </c>
      <c r="AC38" s="12">
        <v>0</v>
      </c>
      <c r="AD38" s="12">
        <v>0</v>
      </c>
      <c r="AE38" s="12">
        <v>1400</v>
      </c>
      <c r="AF38" s="12">
        <v>80</v>
      </c>
      <c r="AG38" s="12" t="s">
        <v>75</v>
      </c>
      <c r="AH38" s="12" t="s">
        <v>75</v>
      </c>
      <c r="AI38" s="12" t="s">
        <v>75</v>
      </c>
      <c r="AJ38" s="12" t="s">
        <v>75</v>
      </c>
      <c r="AK38" s="12" t="s">
        <v>75</v>
      </c>
      <c r="AL38" s="12" t="s">
        <v>75</v>
      </c>
      <c r="AM38" s="13" t="s">
        <v>76</v>
      </c>
      <c r="AN38" s="12" t="s">
        <v>74</v>
      </c>
      <c r="AO38" s="12" t="s">
        <v>489</v>
      </c>
      <c r="AP38" s="12" t="s">
        <v>490</v>
      </c>
      <c r="AQ38" s="30">
        <v>13981945525</v>
      </c>
      <c r="AR38" s="12"/>
    </row>
    <row r="39" s="2" customFormat="1" ht="57" customHeight="1" spans="1:44">
      <c r="A39" s="11">
        <v>34</v>
      </c>
      <c r="B39" s="19" t="s">
        <v>491</v>
      </c>
      <c r="C39" s="12" t="s">
        <v>138</v>
      </c>
      <c r="D39" s="12" t="s">
        <v>57</v>
      </c>
      <c r="E39" s="12" t="s">
        <v>492</v>
      </c>
      <c r="F39" s="12" t="s">
        <v>493</v>
      </c>
      <c r="G39" s="12" t="s">
        <v>60</v>
      </c>
      <c r="H39" s="12" t="s">
        <v>494</v>
      </c>
      <c r="I39" s="12" t="s">
        <v>495</v>
      </c>
      <c r="J39" s="20" t="s">
        <v>496</v>
      </c>
      <c r="K39" s="12" t="s">
        <v>497</v>
      </c>
      <c r="L39" s="12" t="s">
        <v>498</v>
      </c>
      <c r="M39" s="20" t="s">
        <v>65</v>
      </c>
      <c r="N39" s="20" t="s">
        <v>499</v>
      </c>
      <c r="O39" s="12" t="s">
        <v>500</v>
      </c>
      <c r="P39" s="12" t="s">
        <v>501</v>
      </c>
      <c r="Q39" s="12" t="s">
        <v>502</v>
      </c>
      <c r="R39" s="12" t="s">
        <v>70</v>
      </c>
      <c r="S39" s="16" t="s">
        <v>152</v>
      </c>
      <c r="T39" s="12" t="s">
        <v>199</v>
      </c>
      <c r="U39" s="12" t="s">
        <v>503</v>
      </c>
      <c r="V39" s="12">
        <v>2025</v>
      </c>
      <c r="W39" s="12" t="s">
        <v>74</v>
      </c>
      <c r="X39" s="12">
        <v>2025.1</v>
      </c>
      <c r="Y39" s="12" t="s">
        <v>504</v>
      </c>
      <c r="Z39" s="12">
        <v>85</v>
      </c>
      <c r="AA39" s="12">
        <v>85</v>
      </c>
      <c r="AB39" s="12">
        <v>0</v>
      </c>
      <c r="AC39" s="12">
        <v>0</v>
      </c>
      <c r="AD39" s="12">
        <v>0</v>
      </c>
      <c r="AE39" s="12">
        <v>240</v>
      </c>
      <c r="AF39" s="12">
        <v>48</v>
      </c>
      <c r="AG39" s="12" t="s">
        <v>75</v>
      </c>
      <c r="AH39" s="12" t="s">
        <v>75</v>
      </c>
      <c r="AI39" s="12" t="s">
        <v>75</v>
      </c>
      <c r="AJ39" s="12" t="s">
        <v>74</v>
      </c>
      <c r="AK39" s="12" t="s">
        <v>74</v>
      </c>
      <c r="AL39" s="12" t="s">
        <v>75</v>
      </c>
      <c r="AM39" s="12" t="s">
        <v>75</v>
      </c>
      <c r="AN39" s="12" t="s">
        <v>75</v>
      </c>
      <c r="AO39" s="12" t="s">
        <v>75</v>
      </c>
      <c r="AP39" s="12" t="s">
        <v>505</v>
      </c>
      <c r="AQ39" s="12">
        <v>18584776999</v>
      </c>
      <c r="AR39" s="17" t="s">
        <v>506</v>
      </c>
    </row>
    <row r="40" s="2" customFormat="1" ht="57" customHeight="1" spans="1:44">
      <c r="A40" s="11">
        <v>35</v>
      </c>
      <c r="B40" s="12" t="s">
        <v>507</v>
      </c>
      <c r="C40" s="15" t="s">
        <v>203</v>
      </c>
      <c r="D40" s="15" t="s">
        <v>478</v>
      </c>
      <c r="E40" s="15" t="s">
        <v>508</v>
      </c>
      <c r="F40" s="12" t="s">
        <v>509</v>
      </c>
      <c r="G40" s="12" t="s">
        <v>60</v>
      </c>
      <c r="H40" s="12" t="s">
        <v>510</v>
      </c>
      <c r="I40" s="12" t="s">
        <v>511</v>
      </c>
      <c r="J40" s="12" t="s">
        <v>512</v>
      </c>
      <c r="K40" s="12" t="s">
        <v>513</v>
      </c>
      <c r="L40" s="12" t="s">
        <v>514</v>
      </c>
      <c r="M40" s="20" t="s">
        <v>65</v>
      </c>
      <c r="N40" s="20" t="s">
        <v>499</v>
      </c>
      <c r="O40" s="12" t="s">
        <v>515</v>
      </c>
      <c r="P40" s="12" t="s">
        <v>512</v>
      </c>
      <c r="Q40" s="12" t="s">
        <v>516</v>
      </c>
      <c r="R40" s="12" t="s">
        <v>70</v>
      </c>
      <c r="S40" s="16" t="s">
        <v>152</v>
      </c>
      <c r="T40" s="13" t="s">
        <v>181</v>
      </c>
      <c r="U40" s="12" t="s">
        <v>503</v>
      </c>
      <c r="V40" s="12">
        <v>2025</v>
      </c>
      <c r="W40" s="12" t="s">
        <v>74</v>
      </c>
      <c r="X40" s="12">
        <v>2025.1</v>
      </c>
      <c r="Y40" s="13" t="s">
        <v>423</v>
      </c>
      <c r="Z40" s="12">
        <v>50</v>
      </c>
      <c r="AA40" s="12">
        <v>50</v>
      </c>
      <c r="AB40" s="12">
        <v>0</v>
      </c>
      <c r="AC40" s="12">
        <v>0</v>
      </c>
      <c r="AD40" s="12">
        <v>0</v>
      </c>
      <c r="AE40" s="12">
        <v>2673</v>
      </c>
      <c r="AF40" s="12">
        <v>210</v>
      </c>
      <c r="AG40" s="12" t="s">
        <v>75</v>
      </c>
      <c r="AH40" s="12" t="s">
        <v>75</v>
      </c>
      <c r="AI40" s="12" t="s">
        <v>75</v>
      </c>
      <c r="AJ40" s="12" t="s">
        <v>74</v>
      </c>
      <c r="AK40" s="12" t="s">
        <v>75</v>
      </c>
      <c r="AL40" s="12" t="s">
        <v>75</v>
      </c>
      <c r="AM40" s="12" t="s">
        <v>76</v>
      </c>
      <c r="AN40" s="12" t="s">
        <v>74</v>
      </c>
      <c r="AO40" s="12" t="s">
        <v>75</v>
      </c>
      <c r="AP40" s="12" t="s">
        <v>517</v>
      </c>
      <c r="AQ40" s="30">
        <v>15923198099</v>
      </c>
      <c r="AR40" s="17"/>
    </row>
    <row r="41" s="2" customFormat="1" ht="57" customHeight="1" spans="1:44">
      <c r="A41" s="11">
        <v>36</v>
      </c>
      <c r="B41" s="12" t="s">
        <v>518</v>
      </c>
      <c r="C41" s="12" t="s">
        <v>138</v>
      </c>
      <c r="D41" s="12" t="s">
        <v>57</v>
      </c>
      <c r="E41" s="12" t="s">
        <v>492</v>
      </c>
      <c r="F41" s="12" t="s">
        <v>519</v>
      </c>
      <c r="G41" s="12" t="s">
        <v>60</v>
      </c>
      <c r="H41" s="12" t="s">
        <v>520</v>
      </c>
      <c r="I41" s="12" t="s">
        <v>521</v>
      </c>
      <c r="J41" s="12" t="s">
        <v>522</v>
      </c>
      <c r="K41" s="12" t="s">
        <v>497</v>
      </c>
      <c r="L41" s="12" t="s">
        <v>523</v>
      </c>
      <c r="M41" s="12" t="s">
        <v>65</v>
      </c>
      <c r="N41" s="12" t="s">
        <v>499</v>
      </c>
      <c r="O41" s="12" t="s">
        <v>524</v>
      </c>
      <c r="P41" s="12" t="s">
        <v>525</v>
      </c>
      <c r="Q41" s="12" t="s">
        <v>526</v>
      </c>
      <c r="R41" s="12" t="s">
        <v>70</v>
      </c>
      <c r="S41" s="16" t="s">
        <v>152</v>
      </c>
      <c r="T41" s="13" t="s">
        <v>181</v>
      </c>
      <c r="U41" s="12" t="s">
        <v>503</v>
      </c>
      <c r="V41" s="12">
        <v>2025</v>
      </c>
      <c r="W41" s="12" t="s">
        <v>74</v>
      </c>
      <c r="X41" s="12">
        <v>2025.1</v>
      </c>
      <c r="Y41" s="13" t="s">
        <v>423</v>
      </c>
      <c r="Z41" s="12">
        <v>95</v>
      </c>
      <c r="AA41" s="12">
        <v>95</v>
      </c>
      <c r="AB41" s="12">
        <v>0</v>
      </c>
      <c r="AC41" s="12">
        <v>0</v>
      </c>
      <c r="AD41" s="12">
        <v>0</v>
      </c>
      <c r="AE41" s="12">
        <v>1640</v>
      </c>
      <c r="AF41" s="12">
        <v>86</v>
      </c>
      <c r="AG41" s="12" t="s">
        <v>75</v>
      </c>
      <c r="AH41" s="12" t="s">
        <v>75</v>
      </c>
      <c r="AI41" s="12" t="s">
        <v>75</v>
      </c>
      <c r="AJ41" s="12" t="s">
        <v>74</v>
      </c>
      <c r="AK41" s="12" t="s">
        <v>75</v>
      </c>
      <c r="AL41" s="12" t="s">
        <v>75</v>
      </c>
      <c r="AM41" s="12" t="s">
        <v>75</v>
      </c>
      <c r="AN41" s="12" t="s">
        <v>75</v>
      </c>
      <c r="AO41" s="12" t="s">
        <v>75</v>
      </c>
      <c r="AP41" s="12" t="s">
        <v>527</v>
      </c>
      <c r="AQ41" s="30">
        <v>13983972168</v>
      </c>
      <c r="AR41" s="17"/>
    </row>
    <row r="42" s="2" customFormat="1" ht="57" customHeight="1" spans="1:44">
      <c r="A42" s="11">
        <v>37</v>
      </c>
      <c r="B42" s="13" t="s">
        <v>528</v>
      </c>
      <c r="C42" s="12" t="s">
        <v>138</v>
      </c>
      <c r="D42" s="12" t="s">
        <v>57</v>
      </c>
      <c r="E42" s="15" t="s">
        <v>529</v>
      </c>
      <c r="F42" s="13" t="s">
        <v>530</v>
      </c>
      <c r="G42" s="13" t="s">
        <v>60</v>
      </c>
      <c r="H42" s="13" t="s">
        <v>531</v>
      </c>
      <c r="I42" s="13" t="s">
        <v>532</v>
      </c>
      <c r="J42" s="13" t="s">
        <v>533</v>
      </c>
      <c r="K42" s="13" t="s">
        <v>532</v>
      </c>
      <c r="L42" s="13" t="s">
        <v>534</v>
      </c>
      <c r="M42" s="13" t="s">
        <v>65</v>
      </c>
      <c r="N42" s="13" t="s">
        <v>535</v>
      </c>
      <c r="O42" s="13" t="s">
        <v>536</v>
      </c>
      <c r="P42" s="13" t="s">
        <v>537</v>
      </c>
      <c r="Q42" s="13" t="s">
        <v>538</v>
      </c>
      <c r="R42" s="13" t="s">
        <v>70</v>
      </c>
      <c r="S42" s="16" t="s">
        <v>152</v>
      </c>
      <c r="T42" s="13" t="s">
        <v>181</v>
      </c>
      <c r="U42" s="13" t="s">
        <v>539</v>
      </c>
      <c r="V42" s="12">
        <v>2025</v>
      </c>
      <c r="W42" s="13" t="s">
        <v>74</v>
      </c>
      <c r="X42" s="12">
        <v>2025.1</v>
      </c>
      <c r="Y42" s="13" t="s">
        <v>423</v>
      </c>
      <c r="Z42" s="12">
        <v>80</v>
      </c>
      <c r="AA42" s="13">
        <v>80</v>
      </c>
      <c r="AB42" s="13">
        <v>0</v>
      </c>
      <c r="AC42" s="13">
        <v>0</v>
      </c>
      <c r="AD42" s="13">
        <v>0</v>
      </c>
      <c r="AE42" s="13">
        <v>300</v>
      </c>
      <c r="AF42" s="13">
        <v>22</v>
      </c>
      <c r="AG42" s="13" t="s">
        <v>75</v>
      </c>
      <c r="AH42" s="13" t="s">
        <v>75</v>
      </c>
      <c r="AI42" s="13"/>
      <c r="AJ42" s="13" t="s">
        <v>74</v>
      </c>
      <c r="AK42" s="13" t="s">
        <v>75</v>
      </c>
      <c r="AL42" s="13" t="s">
        <v>75</v>
      </c>
      <c r="AM42" s="13"/>
      <c r="AN42" s="13" t="s">
        <v>75</v>
      </c>
      <c r="AO42" s="13"/>
      <c r="AP42" s="13" t="s">
        <v>540</v>
      </c>
      <c r="AQ42" s="29" t="s">
        <v>541</v>
      </c>
      <c r="AR42" s="17" t="s">
        <v>506</v>
      </c>
    </row>
    <row r="43" s="2" customFormat="1" ht="57" customHeight="1" spans="1:44">
      <c r="A43" s="11">
        <v>38</v>
      </c>
      <c r="B43" s="13" t="s">
        <v>542</v>
      </c>
      <c r="C43" s="12" t="s">
        <v>138</v>
      </c>
      <c r="D43" s="12" t="s">
        <v>57</v>
      </c>
      <c r="E43" s="15" t="s">
        <v>529</v>
      </c>
      <c r="F43" s="13" t="s">
        <v>543</v>
      </c>
      <c r="G43" s="13" t="s">
        <v>60</v>
      </c>
      <c r="H43" s="13" t="s">
        <v>544</v>
      </c>
      <c r="I43" s="13" t="s">
        <v>545</v>
      </c>
      <c r="J43" s="13" t="s">
        <v>533</v>
      </c>
      <c r="K43" s="13" t="s">
        <v>546</v>
      </c>
      <c r="L43" s="13" t="s">
        <v>547</v>
      </c>
      <c r="M43" s="13" t="s">
        <v>65</v>
      </c>
      <c r="N43" s="13" t="s">
        <v>535</v>
      </c>
      <c r="O43" s="13" t="s">
        <v>548</v>
      </c>
      <c r="P43" s="13" t="s">
        <v>537</v>
      </c>
      <c r="Q43" s="13" t="s">
        <v>549</v>
      </c>
      <c r="R43" s="13" t="s">
        <v>70</v>
      </c>
      <c r="S43" s="16" t="s">
        <v>152</v>
      </c>
      <c r="T43" s="13" t="s">
        <v>181</v>
      </c>
      <c r="U43" s="13" t="s">
        <v>550</v>
      </c>
      <c r="V43" s="13">
        <v>2025</v>
      </c>
      <c r="W43" s="13" t="s">
        <v>74</v>
      </c>
      <c r="X43" s="13">
        <v>2025.1</v>
      </c>
      <c r="Y43" s="13">
        <v>2025.12</v>
      </c>
      <c r="Z43" s="12">
        <v>130</v>
      </c>
      <c r="AA43" s="13">
        <v>130</v>
      </c>
      <c r="AB43" s="13">
        <v>0</v>
      </c>
      <c r="AC43" s="13">
        <v>0</v>
      </c>
      <c r="AD43" s="13">
        <v>0</v>
      </c>
      <c r="AE43" s="13">
        <v>700</v>
      </c>
      <c r="AF43" s="13">
        <v>16</v>
      </c>
      <c r="AG43" s="13" t="s">
        <v>75</v>
      </c>
      <c r="AH43" s="13" t="s">
        <v>75</v>
      </c>
      <c r="AI43" s="13"/>
      <c r="AJ43" s="13" t="s">
        <v>74</v>
      </c>
      <c r="AK43" s="13" t="s">
        <v>75</v>
      </c>
      <c r="AL43" s="13" t="s">
        <v>75</v>
      </c>
      <c r="AM43" s="13"/>
      <c r="AN43" s="13" t="s">
        <v>75</v>
      </c>
      <c r="AO43" s="13"/>
      <c r="AP43" s="13" t="s">
        <v>540</v>
      </c>
      <c r="AQ43" s="29">
        <v>13527321299</v>
      </c>
      <c r="AR43" s="13"/>
    </row>
    <row r="44" s="2" customFormat="1" ht="57" customHeight="1" spans="1:44">
      <c r="A44" s="11">
        <v>39</v>
      </c>
      <c r="B44" s="12" t="s">
        <v>551</v>
      </c>
      <c r="C44" s="15" t="s">
        <v>138</v>
      </c>
      <c r="D44" s="15" t="s">
        <v>90</v>
      </c>
      <c r="E44" s="15" t="s">
        <v>436</v>
      </c>
      <c r="F44" s="13" t="s">
        <v>552</v>
      </c>
      <c r="G44" s="16" t="s">
        <v>60</v>
      </c>
      <c r="H44" s="12" t="s">
        <v>553</v>
      </c>
      <c r="I44" s="13" t="s">
        <v>554</v>
      </c>
      <c r="J44" s="13" t="s">
        <v>555</v>
      </c>
      <c r="K44" s="12" t="s">
        <v>556</v>
      </c>
      <c r="L44" s="13" t="s">
        <v>557</v>
      </c>
      <c r="M44" s="12" t="s">
        <v>65</v>
      </c>
      <c r="N44" s="12" t="s">
        <v>417</v>
      </c>
      <c r="O44" s="13" t="s">
        <v>443</v>
      </c>
      <c r="P44" s="13" t="s">
        <v>461</v>
      </c>
      <c r="Q44" s="16" t="s">
        <v>558</v>
      </c>
      <c r="R44" s="16" t="s">
        <v>421</v>
      </c>
      <c r="S44" s="16" t="s">
        <v>152</v>
      </c>
      <c r="T44" s="13" t="s">
        <v>181</v>
      </c>
      <c r="U44" s="13" t="s">
        <v>422</v>
      </c>
      <c r="V44" s="12">
        <v>2025</v>
      </c>
      <c r="W44" s="13" t="s">
        <v>74</v>
      </c>
      <c r="X44" s="12">
        <v>2025.1</v>
      </c>
      <c r="Y44" s="13" t="s">
        <v>423</v>
      </c>
      <c r="Z44" s="12">
        <f>AA44+AD44</f>
        <v>190</v>
      </c>
      <c r="AA44" s="17">
        <v>150</v>
      </c>
      <c r="AB44" s="17">
        <v>0</v>
      </c>
      <c r="AC44" s="17">
        <v>0</v>
      </c>
      <c r="AD44" s="17">
        <v>40</v>
      </c>
      <c r="AE44" s="17">
        <v>465</v>
      </c>
      <c r="AF44" s="17">
        <v>240</v>
      </c>
      <c r="AG44" s="13" t="s">
        <v>75</v>
      </c>
      <c r="AH44" s="13" t="s">
        <v>75</v>
      </c>
      <c r="AI44" s="16"/>
      <c r="AJ44" s="13" t="s">
        <v>74</v>
      </c>
      <c r="AK44" s="13" t="s">
        <v>75</v>
      </c>
      <c r="AL44" s="13" t="s">
        <v>75</v>
      </c>
      <c r="AM44" s="13"/>
      <c r="AN44" s="13" t="s">
        <v>75</v>
      </c>
      <c r="AO44" s="16"/>
      <c r="AP44" s="13" t="s">
        <v>424</v>
      </c>
      <c r="AQ44" s="29">
        <v>18996280985</v>
      </c>
      <c r="AR44" s="17"/>
    </row>
    <row r="45" s="2" customFormat="1" ht="57" customHeight="1" spans="1:44">
      <c r="A45" s="11">
        <v>40</v>
      </c>
      <c r="B45" s="16" t="s">
        <v>559</v>
      </c>
      <c r="C45" s="15" t="s">
        <v>203</v>
      </c>
      <c r="D45" s="15" t="s">
        <v>204</v>
      </c>
      <c r="E45" s="15" t="s">
        <v>204</v>
      </c>
      <c r="F45" s="16" t="s">
        <v>560</v>
      </c>
      <c r="G45" s="13" t="s">
        <v>251</v>
      </c>
      <c r="H45" s="13" t="s">
        <v>561</v>
      </c>
      <c r="I45" s="16" t="s">
        <v>562</v>
      </c>
      <c r="J45" s="16" t="s">
        <v>563</v>
      </c>
      <c r="K45" s="16" t="s">
        <v>562</v>
      </c>
      <c r="L45" s="16" t="s">
        <v>564</v>
      </c>
      <c r="M45" s="21" t="s">
        <v>65</v>
      </c>
      <c r="N45" s="21" t="s">
        <v>316</v>
      </c>
      <c r="O45" s="16" t="s">
        <v>565</v>
      </c>
      <c r="P45" s="16" t="s">
        <v>562</v>
      </c>
      <c r="Q45" s="16" t="s">
        <v>566</v>
      </c>
      <c r="R45" s="21" t="s">
        <v>70</v>
      </c>
      <c r="S45" s="16" t="s">
        <v>152</v>
      </c>
      <c r="T45" s="13" t="s">
        <v>181</v>
      </c>
      <c r="U45" s="16" t="s">
        <v>567</v>
      </c>
      <c r="V45" s="12">
        <v>2025</v>
      </c>
      <c r="W45" s="16" t="s">
        <v>74</v>
      </c>
      <c r="X45" s="12">
        <v>2025.1</v>
      </c>
      <c r="Y45" s="13" t="s">
        <v>423</v>
      </c>
      <c r="Z45" s="12">
        <v>25</v>
      </c>
      <c r="AA45" s="16">
        <v>25</v>
      </c>
      <c r="AB45" s="16">
        <v>0</v>
      </c>
      <c r="AC45" s="16">
        <v>0</v>
      </c>
      <c r="AD45" s="16">
        <v>0</v>
      </c>
      <c r="AE45" s="16">
        <v>100</v>
      </c>
      <c r="AF45" s="16">
        <v>15</v>
      </c>
      <c r="AG45" s="16" t="s">
        <v>75</v>
      </c>
      <c r="AH45" s="16" t="s">
        <v>75</v>
      </c>
      <c r="AI45" s="16" t="s">
        <v>75</v>
      </c>
      <c r="AJ45" s="16"/>
      <c r="AK45" s="16" t="s">
        <v>75</v>
      </c>
      <c r="AL45" s="16"/>
      <c r="AM45" s="16"/>
      <c r="AN45" s="16" t="s">
        <v>74</v>
      </c>
      <c r="AO45" s="16" t="s">
        <v>568</v>
      </c>
      <c r="AP45" s="16" t="s">
        <v>569</v>
      </c>
      <c r="AQ45" s="31">
        <v>13212312671</v>
      </c>
      <c r="AR45" s="17" t="s">
        <v>506</v>
      </c>
    </row>
    <row r="46" s="2" customFormat="1" ht="57" customHeight="1" spans="1:44">
      <c r="A46" s="11">
        <v>41</v>
      </c>
      <c r="B46" s="16" t="s">
        <v>570</v>
      </c>
      <c r="C46" s="15" t="s">
        <v>203</v>
      </c>
      <c r="D46" s="15" t="s">
        <v>204</v>
      </c>
      <c r="E46" s="15" t="s">
        <v>204</v>
      </c>
      <c r="F46" s="16" t="s">
        <v>571</v>
      </c>
      <c r="G46" s="16" t="s">
        <v>60</v>
      </c>
      <c r="H46" s="16" t="s">
        <v>572</v>
      </c>
      <c r="I46" s="16" t="s">
        <v>573</v>
      </c>
      <c r="J46" s="16" t="s">
        <v>574</v>
      </c>
      <c r="K46" s="16" t="s">
        <v>575</v>
      </c>
      <c r="L46" s="16" t="s">
        <v>576</v>
      </c>
      <c r="M46" s="21" t="s">
        <v>65</v>
      </c>
      <c r="N46" s="21" t="s">
        <v>316</v>
      </c>
      <c r="O46" s="16" t="s">
        <v>577</v>
      </c>
      <c r="P46" s="16" t="s">
        <v>573</v>
      </c>
      <c r="Q46" s="16" t="s">
        <v>578</v>
      </c>
      <c r="R46" s="21" t="s">
        <v>70</v>
      </c>
      <c r="S46" s="16" t="s">
        <v>152</v>
      </c>
      <c r="T46" s="13" t="s">
        <v>181</v>
      </c>
      <c r="U46" s="16" t="s">
        <v>567</v>
      </c>
      <c r="V46" s="12">
        <v>2025</v>
      </c>
      <c r="W46" s="16" t="s">
        <v>74</v>
      </c>
      <c r="X46" s="12">
        <v>2025.1</v>
      </c>
      <c r="Y46" s="13" t="s">
        <v>423</v>
      </c>
      <c r="Z46" s="12">
        <v>100</v>
      </c>
      <c r="AA46" s="16">
        <v>100</v>
      </c>
      <c r="AB46" s="16">
        <v>0</v>
      </c>
      <c r="AC46" s="16">
        <v>0</v>
      </c>
      <c r="AD46" s="16">
        <v>0</v>
      </c>
      <c r="AE46" s="16">
        <v>230</v>
      </c>
      <c r="AF46" s="16">
        <v>42</v>
      </c>
      <c r="AG46" s="16" t="s">
        <v>75</v>
      </c>
      <c r="AH46" s="16" t="s">
        <v>75</v>
      </c>
      <c r="AI46" s="16" t="s">
        <v>75</v>
      </c>
      <c r="AJ46" s="16" t="s">
        <v>75</v>
      </c>
      <c r="AK46" s="16" t="s">
        <v>74</v>
      </c>
      <c r="AL46" s="16" t="s">
        <v>74</v>
      </c>
      <c r="AM46" s="16"/>
      <c r="AN46" s="16" t="s">
        <v>74</v>
      </c>
      <c r="AO46" s="16" t="s">
        <v>579</v>
      </c>
      <c r="AP46" s="16" t="s">
        <v>580</v>
      </c>
      <c r="AQ46" s="31">
        <v>13452810696</v>
      </c>
      <c r="AR46" s="17" t="s">
        <v>506</v>
      </c>
    </row>
    <row r="47" s="2" customFormat="1" ht="57" customHeight="1" spans="1:44">
      <c r="A47" s="11">
        <v>42</v>
      </c>
      <c r="B47" s="16" t="s">
        <v>581</v>
      </c>
      <c r="C47" s="12" t="s">
        <v>138</v>
      </c>
      <c r="D47" s="12" t="s">
        <v>57</v>
      </c>
      <c r="E47" s="12" t="s">
        <v>492</v>
      </c>
      <c r="F47" s="16" t="s">
        <v>582</v>
      </c>
      <c r="G47" s="16" t="s">
        <v>60</v>
      </c>
      <c r="H47" s="16" t="s">
        <v>583</v>
      </c>
      <c r="I47" s="16" t="s">
        <v>584</v>
      </c>
      <c r="J47" s="16" t="s">
        <v>585</v>
      </c>
      <c r="K47" s="16" t="s">
        <v>584</v>
      </c>
      <c r="L47" s="16" t="s">
        <v>586</v>
      </c>
      <c r="M47" s="21" t="s">
        <v>65</v>
      </c>
      <c r="N47" s="21" t="s">
        <v>316</v>
      </c>
      <c r="O47" s="16" t="s">
        <v>587</v>
      </c>
      <c r="P47" s="16" t="s">
        <v>584</v>
      </c>
      <c r="Q47" s="16" t="s">
        <v>578</v>
      </c>
      <c r="R47" s="21" t="s">
        <v>70</v>
      </c>
      <c r="S47" s="16" t="s">
        <v>152</v>
      </c>
      <c r="T47" s="13" t="s">
        <v>181</v>
      </c>
      <c r="U47" s="16" t="s">
        <v>567</v>
      </c>
      <c r="V47" s="12">
        <v>2025</v>
      </c>
      <c r="W47" s="16" t="s">
        <v>74</v>
      </c>
      <c r="X47" s="12">
        <v>2025.1</v>
      </c>
      <c r="Y47" s="13" t="s">
        <v>423</v>
      </c>
      <c r="Z47" s="12">
        <v>55</v>
      </c>
      <c r="AA47" s="16">
        <v>55</v>
      </c>
      <c r="AB47" s="16">
        <v>0</v>
      </c>
      <c r="AC47" s="16">
        <v>0</v>
      </c>
      <c r="AD47" s="16">
        <v>0</v>
      </c>
      <c r="AE47" s="16">
        <v>7</v>
      </c>
      <c r="AF47" s="16">
        <v>2</v>
      </c>
      <c r="AG47" s="16" t="s">
        <v>75</v>
      </c>
      <c r="AH47" s="16" t="s">
        <v>75</v>
      </c>
      <c r="AI47" s="16" t="s">
        <v>75</v>
      </c>
      <c r="AJ47" s="16"/>
      <c r="AK47" s="16" t="s">
        <v>75</v>
      </c>
      <c r="AL47" s="16"/>
      <c r="AM47" s="16"/>
      <c r="AN47" s="16"/>
      <c r="AO47" s="16"/>
      <c r="AP47" s="16" t="s">
        <v>588</v>
      </c>
      <c r="AQ47" s="31">
        <v>15223286068</v>
      </c>
      <c r="AR47" s="17"/>
    </row>
    <row r="48" s="2" customFormat="1" ht="57" customHeight="1" spans="1:44">
      <c r="A48" s="11">
        <v>43</v>
      </c>
      <c r="B48" s="16" t="s">
        <v>589</v>
      </c>
      <c r="C48" s="12" t="s">
        <v>138</v>
      </c>
      <c r="D48" s="12" t="s">
        <v>57</v>
      </c>
      <c r="E48" s="12" t="s">
        <v>492</v>
      </c>
      <c r="F48" s="16" t="s">
        <v>590</v>
      </c>
      <c r="G48" s="16" t="s">
        <v>60</v>
      </c>
      <c r="H48" s="16" t="s">
        <v>591</v>
      </c>
      <c r="I48" s="16" t="s">
        <v>592</v>
      </c>
      <c r="J48" s="16" t="s">
        <v>585</v>
      </c>
      <c r="K48" s="16" t="s">
        <v>593</v>
      </c>
      <c r="L48" s="16" t="s">
        <v>594</v>
      </c>
      <c r="M48" s="21" t="s">
        <v>65</v>
      </c>
      <c r="N48" s="21" t="s">
        <v>316</v>
      </c>
      <c r="O48" s="16" t="s">
        <v>587</v>
      </c>
      <c r="P48" s="16" t="s">
        <v>592</v>
      </c>
      <c r="Q48" s="16" t="s">
        <v>578</v>
      </c>
      <c r="R48" s="21" t="s">
        <v>70</v>
      </c>
      <c r="S48" s="16" t="s">
        <v>152</v>
      </c>
      <c r="T48" s="13" t="s">
        <v>181</v>
      </c>
      <c r="U48" s="16" t="s">
        <v>567</v>
      </c>
      <c r="V48" s="12">
        <v>2025</v>
      </c>
      <c r="W48" s="16" t="s">
        <v>74</v>
      </c>
      <c r="X48" s="12">
        <v>2025.1</v>
      </c>
      <c r="Y48" s="13" t="s">
        <v>423</v>
      </c>
      <c r="Z48" s="12">
        <v>78</v>
      </c>
      <c r="AA48" s="16">
        <v>78</v>
      </c>
      <c r="AB48" s="16">
        <v>0</v>
      </c>
      <c r="AC48" s="16">
        <v>0</v>
      </c>
      <c r="AD48" s="16">
        <v>0</v>
      </c>
      <c r="AE48" s="16">
        <v>15</v>
      </c>
      <c r="AF48" s="16">
        <v>3</v>
      </c>
      <c r="AG48" s="16" t="s">
        <v>75</v>
      </c>
      <c r="AH48" s="16" t="s">
        <v>75</v>
      </c>
      <c r="AI48" s="16" t="s">
        <v>75</v>
      </c>
      <c r="AJ48" s="16"/>
      <c r="AK48" s="16" t="s">
        <v>75</v>
      </c>
      <c r="AL48" s="16"/>
      <c r="AM48" s="16"/>
      <c r="AN48" s="16"/>
      <c r="AO48" s="16"/>
      <c r="AP48" s="16" t="s">
        <v>595</v>
      </c>
      <c r="AQ48" s="31">
        <v>15108110283</v>
      </c>
      <c r="AR48" s="17" t="s">
        <v>596</v>
      </c>
    </row>
    <row r="49" s="2" customFormat="1" ht="57" customHeight="1" spans="1:44">
      <c r="A49" s="11">
        <v>44</v>
      </c>
      <c r="B49" s="12" t="s">
        <v>597</v>
      </c>
      <c r="C49" s="15" t="s">
        <v>138</v>
      </c>
      <c r="D49" s="15" t="s">
        <v>90</v>
      </c>
      <c r="E49" s="15" t="s">
        <v>436</v>
      </c>
      <c r="F49" s="12" t="s">
        <v>598</v>
      </c>
      <c r="G49" s="12" t="s">
        <v>60</v>
      </c>
      <c r="H49" s="12" t="s">
        <v>599</v>
      </c>
      <c r="I49" s="12" t="s">
        <v>600</v>
      </c>
      <c r="J49" s="12" t="s">
        <v>601</v>
      </c>
      <c r="K49" s="12" t="s">
        <v>600</v>
      </c>
      <c r="L49" s="12" t="s">
        <v>602</v>
      </c>
      <c r="M49" s="12" t="s">
        <v>65</v>
      </c>
      <c r="N49" s="12" t="s">
        <v>316</v>
      </c>
      <c r="O49" s="12" t="s">
        <v>603</v>
      </c>
      <c r="P49" s="12" t="s">
        <v>604</v>
      </c>
      <c r="Q49" s="12" t="s">
        <v>538</v>
      </c>
      <c r="R49" s="12" t="s">
        <v>70</v>
      </c>
      <c r="S49" s="16" t="s">
        <v>152</v>
      </c>
      <c r="T49" s="13" t="s">
        <v>181</v>
      </c>
      <c r="U49" s="12" t="s">
        <v>605</v>
      </c>
      <c r="V49" s="12">
        <v>2025</v>
      </c>
      <c r="W49" s="12" t="s">
        <v>74</v>
      </c>
      <c r="X49" s="12">
        <v>2025.1</v>
      </c>
      <c r="Y49" s="13" t="s">
        <v>423</v>
      </c>
      <c r="Z49" s="12">
        <v>120</v>
      </c>
      <c r="AA49" s="12">
        <v>120</v>
      </c>
      <c r="AB49" s="12">
        <v>0</v>
      </c>
      <c r="AC49" s="12">
        <v>0</v>
      </c>
      <c r="AD49" s="12">
        <v>0</v>
      </c>
      <c r="AE49" s="12">
        <v>300</v>
      </c>
      <c r="AF49" s="12">
        <v>25</v>
      </c>
      <c r="AG49" s="12" t="s">
        <v>75</v>
      </c>
      <c r="AH49" s="12" t="s">
        <v>75</v>
      </c>
      <c r="AI49" s="12"/>
      <c r="AJ49" s="12" t="s">
        <v>75</v>
      </c>
      <c r="AK49" s="12" t="s">
        <v>75</v>
      </c>
      <c r="AL49" s="12" t="s">
        <v>75</v>
      </c>
      <c r="AM49" s="12"/>
      <c r="AN49" s="12" t="s">
        <v>75</v>
      </c>
      <c r="AO49" s="12" t="s">
        <v>606</v>
      </c>
      <c r="AP49" s="12" t="s">
        <v>607</v>
      </c>
      <c r="AQ49" s="30">
        <v>15923307790</v>
      </c>
      <c r="AR49" s="17" t="s">
        <v>506</v>
      </c>
    </row>
    <row r="50" s="2" customFormat="1" ht="57" customHeight="1" spans="1:44">
      <c r="A50" s="11">
        <v>45</v>
      </c>
      <c r="B50" s="12" t="s">
        <v>608</v>
      </c>
      <c r="C50" s="15" t="s">
        <v>138</v>
      </c>
      <c r="D50" s="15" t="s">
        <v>90</v>
      </c>
      <c r="E50" s="15" t="s">
        <v>436</v>
      </c>
      <c r="F50" s="12" t="s">
        <v>609</v>
      </c>
      <c r="G50" s="12" t="s">
        <v>60</v>
      </c>
      <c r="H50" s="12" t="s">
        <v>610</v>
      </c>
      <c r="I50" s="12" t="s">
        <v>611</v>
      </c>
      <c r="J50" s="12" t="s">
        <v>612</v>
      </c>
      <c r="K50" s="12" t="s">
        <v>613</v>
      </c>
      <c r="L50" s="12" t="s">
        <v>614</v>
      </c>
      <c r="M50" s="12" t="s">
        <v>65</v>
      </c>
      <c r="N50" s="12" t="s">
        <v>316</v>
      </c>
      <c r="O50" s="12" t="s">
        <v>615</v>
      </c>
      <c r="P50" s="12" t="s">
        <v>604</v>
      </c>
      <c r="Q50" s="12" t="s">
        <v>616</v>
      </c>
      <c r="R50" s="12" t="s">
        <v>70</v>
      </c>
      <c r="S50" s="16" t="s">
        <v>152</v>
      </c>
      <c r="T50" s="13" t="s">
        <v>181</v>
      </c>
      <c r="U50" s="12" t="s">
        <v>605</v>
      </c>
      <c r="V50" s="12">
        <v>2025</v>
      </c>
      <c r="W50" s="12" t="s">
        <v>74</v>
      </c>
      <c r="X50" s="12">
        <v>2025.1</v>
      </c>
      <c r="Y50" s="13" t="s">
        <v>423</v>
      </c>
      <c r="Z50" s="12">
        <v>77</v>
      </c>
      <c r="AA50" s="12">
        <v>77</v>
      </c>
      <c r="AB50" s="12">
        <v>0</v>
      </c>
      <c r="AC50" s="12">
        <v>0</v>
      </c>
      <c r="AD50" s="12">
        <v>0</v>
      </c>
      <c r="AE50" s="12">
        <v>2800</v>
      </c>
      <c r="AF50" s="12">
        <v>107</v>
      </c>
      <c r="AG50" s="12" t="s">
        <v>75</v>
      </c>
      <c r="AH50" s="12" t="s">
        <v>75</v>
      </c>
      <c r="AI50" s="12"/>
      <c r="AJ50" s="12" t="s">
        <v>75</v>
      </c>
      <c r="AK50" s="12" t="s">
        <v>75</v>
      </c>
      <c r="AL50" s="12" t="s">
        <v>75</v>
      </c>
      <c r="AM50" s="12"/>
      <c r="AN50" s="12" t="s">
        <v>75</v>
      </c>
      <c r="AO50" s="12"/>
      <c r="AP50" s="12" t="s">
        <v>617</v>
      </c>
      <c r="AQ50" s="30">
        <v>13637830016</v>
      </c>
      <c r="AR50" s="17"/>
    </row>
    <row r="51" s="2" customFormat="1" ht="57" customHeight="1" spans="1:44">
      <c r="A51" s="11">
        <v>46</v>
      </c>
      <c r="B51" s="12" t="s">
        <v>618</v>
      </c>
      <c r="C51" s="12" t="s">
        <v>138</v>
      </c>
      <c r="D51" s="12" t="s">
        <v>57</v>
      </c>
      <c r="E51" s="12" t="s">
        <v>492</v>
      </c>
      <c r="F51" s="12" t="s">
        <v>619</v>
      </c>
      <c r="G51" s="12" t="s">
        <v>60</v>
      </c>
      <c r="H51" s="12" t="s">
        <v>620</v>
      </c>
      <c r="I51" s="12" t="s">
        <v>621</v>
      </c>
      <c r="J51" s="12" t="s">
        <v>622</v>
      </c>
      <c r="K51" s="12" t="s">
        <v>623</v>
      </c>
      <c r="L51" s="12" t="s">
        <v>624</v>
      </c>
      <c r="M51" s="12" t="s">
        <v>65</v>
      </c>
      <c r="N51" s="12" t="s">
        <v>66</v>
      </c>
      <c r="O51" s="12" t="s">
        <v>625</v>
      </c>
      <c r="P51" s="12" t="s">
        <v>626</v>
      </c>
      <c r="Q51" s="12" t="s">
        <v>627</v>
      </c>
      <c r="R51" s="12" t="s">
        <v>421</v>
      </c>
      <c r="S51" s="16" t="s">
        <v>152</v>
      </c>
      <c r="T51" s="13" t="s">
        <v>181</v>
      </c>
      <c r="U51" s="12" t="s">
        <v>605</v>
      </c>
      <c r="V51" s="12">
        <v>2025</v>
      </c>
      <c r="W51" s="12" t="s">
        <v>74</v>
      </c>
      <c r="X51" s="12">
        <v>2025.1</v>
      </c>
      <c r="Y51" s="13" t="s">
        <v>423</v>
      </c>
      <c r="Z51" s="12">
        <v>120</v>
      </c>
      <c r="AA51" s="12">
        <v>120</v>
      </c>
      <c r="AB51" s="12">
        <v>0</v>
      </c>
      <c r="AC51" s="12">
        <v>0</v>
      </c>
      <c r="AD51" s="12">
        <v>0</v>
      </c>
      <c r="AE51" s="12">
        <v>200</v>
      </c>
      <c r="AF51" s="12">
        <v>22</v>
      </c>
      <c r="AG51" s="12" t="s">
        <v>75</v>
      </c>
      <c r="AH51" s="12" t="s">
        <v>75</v>
      </c>
      <c r="AI51" s="12" t="s">
        <v>74</v>
      </c>
      <c r="AJ51" s="12" t="s">
        <v>74</v>
      </c>
      <c r="AK51" s="12" t="s">
        <v>75</v>
      </c>
      <c r="AL51" s="12" t="s">
        <v>74</v>
      </c>
      <c r="AM51" s="12" t="s">
        <v>76</v>
      </c>
      <c r="AN51" s="12" t="s">
        <v>75</v>
      </c>
      <c r="AO51" s="12" t="s">
        <v>76</v>
      </c>
      <c r="AP51" s="12" t="s">
        <v>628</v>
      </c>
      <c r="AQ51" s="30">
        <v>13509488319</v>
      </c>
      <c r="AR51" s="17"/>
    </row>
    <row r="52" s="2" customFormat="1" ht="57" customHeight="1" spans="1:44">
      <c r="A52" s="11">
        <v>47</v>
      </c>
      <c r="B52" s="15" t="s">
        <v>629</v>
      </c>
      <c r="C52" s="16" t="s">
        <v>203</v>
      </c>
      <c r="D52" s="15" t="s">
        <v>630</v>
      </c>
      <c r="E52" s="15" t="s">
        <v>631</v>
      </c>
      <c r="F52" s="2" t="s">
        <v>632</v>
      </c>
      <c r="G52" s="15" t="s">
        <v>633</v>
      </c>
      <c r="H52" s="15" t="s">
        <v>634</v>
      </c>
      <c r="I52" s="15" t="s">
        <v>635</v>
      </c>
      <c r="J52" s="15" t="s">
        <v>636</v>
      </c>
      <c r="K52" s="2" t="s">
        <v>632</v>
      </c>
      <c r="L52" s="15" t="s">
        <v>637</v>
      </c>
      <c r="M52" s="13" t="s">
        <v>638</v>
      </c>
      <c r="N52" s="13" t="s">
        <v>639</v>
      </c>
      <c r="O52" s="13" t="s">
        <v>640</v>
      </c>
      <c r="P52" s="15" t="s">
        <v>641</v>
      </c>
      <c r="Q52" s="15" t="s">
        <v>642</v>
      </c>
      <c r="R52" s="13" t="s">
        <v>643</v>
      </c>
      <c r="S52" s="16" t="s">
        <v>152</v>
      </c>
      <c r="T52" s="13" t="s">
        <v>181</v>
      </c>
      <c r="U52" s="13" t="s">
        <v>644</v>
      </c>
      <c r="V52" s="15">
        <v>2025</v>
      </c>
      <c r="W52" s="15" t="s">
        <v>74</v>
      </c>
      <c r="X52" s="15">
        <v>2025.1</v>
      </c>
      <c r="Y52" s="15" t="s">
        <v>423</v>
      </c>
      <c r="Z52" s="15">
        <v>1700</v>
      </c>
      <c r="AA52" s="15">
        <v>1700</v>
      </c>
      <c r="AB52" s="15">
        <v>0</v>
      </c>
      <c r="AC52" s="15">
        <v>0</v>
      </c>
      <c r="AD52" s="15">
        <v>0</v>
      </c>
      <c r="AE52" s="15">
        <v>300</v>
      </c>
      <c r="AF52" s="15">
        <v>2</v>
      </c>
      <c r="AG52" s="15" t="s">
        <v>75</v>
      </c>
      <c r="AH52" s="15" t="s">
        <v>75</v>
      </c>
      <c r="AI52" s="15" t="s">
        <v>75</v>
      </c>
      <c r="AJ52" s="15" t="s">
        <v>75</v>
      </c>
      <c r="AK52" s="15" t="s">
        <v>75</v>
      </c>
      <c r="AL52" s="15" t="s">
        <v>75</v>
      </c>
      <c r="AM52" s="15" t="s">
        <v>75</v>
      </c>
      <c r="AN52" s="15" t="s">
        <v>74</v>
      </c>
      <c r="AO52" s="15" t="s">
        <v>645</v>
      </c>
      <c r="AP52" s="15" t="s">
        <v>646</v>
      </c>
      <c r="AQ52" s="15">
        <v>19923412271</v>
      </c>
      <c r="AR52" s="17"/>
    </row>
    <row r="53" s="2" customFormat="1" ht="57" customHeight="1" spans="1:44">
      <c r="A53" s="11">
        <v>48</v>
      </c>
      <c r="B53" s="16" t="s">
        <v>647</v>
      </c>
      <c r="C53" s="12" t="s">
        <v>138</v>
      </c>
      <c r="D53" s="12" t="s">
        <v>57</v>
      </c>
      <c r="E53" s="12" t="s">
        <v>492</v>
      </c>
      <c r="F53" s="16" t="s">
        <v>648</v>
      </c>
      <c r="G53" s="16" t="s">
        <v>60</v>
      </c>
      <c r="H53" s="16" t="s">
        <v>649</v>
      </c>
      <c r="I53" s="16" t="s">
        <v>650</v>
      </c>
      <c r="J53" s="16" t="s">
        <v>651</v>
      </c>
      <c r="K53" s="16" t="s">
        <v>652</v>
      </c>
      <c r="L53" s="12" t="s">
        <v>653</v>
      </c>
      <c r="M53" s="16" t="s">
        <v>65</v>
      </c>
      <c r="N53" s="16" t="s">
        <v>470</v>
      </c>
      <c r="O53" s="16" t="s">
        <v>654</v>
      </c>
      <c r="P53" s="16" t="s">
        <v>655</v>
      </c>
      <c r="Q53" s="16" t="s">
        <v>656</v>
      </c>
      <c r="R53" s="13" t="s">
        <v>70</v>
      </c>
      <c r="S53" s="16" t="s">
        <v>152</v>
      </c>
      <c r="T53" s="13" t="s">
        <v>181</v>
      </c>
      <c r="U53" s="13" t="s">
        <v>657</v>
      </c>
      <c r="V53" s="12">
        <v>2025</v>
      </c>
      <c r="W53" s="13" t="s">
        <v>74</v>
      </c>
      <c r="X53" s="12">
        <v>2025.1</v>
      </c>
      <c r="Y53" s="13" t="s">
        <v>423</v>
      </c>
      <c r="Z53" s="12">
        <v>79</v>
      </c>
      <c r="AA53" s="16">
        <v>79</v>
      </c>
      <c r="AB53" s="16">
        <v>0</v>
      </c>
      <c r="AC53" s="16">
        <v>0</v>
      </c>
      <c r="AD53" s="16">
        <v>0</v>
      </c>
      <c r="AE53" s="16">
        <v>42</v>
      </c>
      <c r="AF53" s="16">
        <v>2</v>
      </c>
      <c r="AG53" s="13" t="s">
        <v>75</v>
      </c>
      <c r="AH53" s="16" t="s">
        <v>75</v>
      </c>
      <c r="AI53" s="16" t="s">
        <v>75</v>
      </c>
      <c r="AJ53" s="16" t="s">
        <v>75</v>
      </c>
      <c r="AK53" s="16" t="s">
        <v>75</v>
      </c>
      <c r="AL53" s="16" t="s">
        <v>75</v>
      </c>
      <c r="AM53" s="16" t="s">
        <v>76</v>
      </c>
      <c r="AN53" s="16" t="s">
        <v>75</v>
      </c>
      <c r="AO53" s="16" t="s">
        <v>76</v>
      </c>
      <c r="AP53" s="16" t="s">
        <v>658</v>
      </c>
      <c r="AQ53" s="31">
        <v>15123128789</v>
      </c>
      <c r="AR53" s="17"/>
    </row>
    <row r="54" s="2" customFormat="1" ht="57" customHeight="1" spans="1:44">
      <c r="A54" s="11">
        <v>49</v>
      </c>
      <c r="B54" s="16" t="s">
        <v>659</v>
      </c>
      <c r="C54" s="16" t="s">
        <v>203</v>
      </c>
      <c r="D54" s="15" t="s">
        <v>478</v>
      </c>
      <c r="E54" s="15" t="s">
        <v>660</v>
      </c>
      <c r="F54" s="16" t="s">
        <v>661</v>
      </c>
      <c r="G54" s="16" t="s">
        <v>60</v>
      </c>
      <c r="H54" s="16" t="s">
        <v>662</v>
      </c>
      <c r="I54" s="16" t="s">
        <v>663</v>
      </c>
      <c r="J54" s="16" t="s">
        <v>664</v>
      </c>
      <c r="K54" s="16" t="s">
        <v>665</v>
      </c>
      <c r="L54" s="12" t="s">
        <v>666</v>
      </c>
      <c r="M54" s="16" t="s">
        <v>667</v>
      </c>
      <c r="N54" s="16" t="s">
        <v>639</v>
      </c>
      <c r="O54" s="16" t="s">
        <v>668</v>
      </c>
      <c r="P54" s="16" t="s">
        <v>669</v>
      </c>
      <c r="Q54" s="16" t="s">
        <v>670</v>
      </c>
      <c r="R54" s="13" t="s">
        <v>70</v>
      </c>
      <c r="S54" s="16" t="s">
        <v>152</v>
      </c>
      <c r="T54" s="13" t="s">
        <v>181</v>
      </c>
      <c r="U54" s="13" t="s">
        <v>657</v>
      </c>
      <c r="V54" s="12">
        <v>2025</v>
      </c>
      <c r="W54" s="13" t="s">
        <v>74</v>
      </c>
      <c r="X54" s="12">
        <v>2025.1</v>
      </c>
      <c r="Y54" s="13" t="s">
        <v>423</v>
      </c>
      <c r="Z54" s="12">
        <v>400</v>
      </c>
      <c r="AA54" s="16">
        <v>400</v>
      </c>
      <c r="AB54" s="16">
        <v>0</v>
      </c>
      <c r="AC54" s="16">
        <v>0</v>
      </c>
      <c r="AD54" s="16">
        <v>0</v>
      </c>
      <c r="AE54" s="16">
        <v>150</v>
      </c>
      <c r="AF54" s="16">
        <v>11</v>
      </c>
      <c r="AG54" s="13" t="s">
        <v>75</v>
      </c>
      <c r="AH54" s="16" t="s">
        <v>75</v>
      </c>
      <c r="AI54" s="16" t="s">
        <v>75</v>
      </c>
      <c r="AJ54" s="16" t="s">
        <v>74</v>
      </c>
      <c r="AK54" s="16" t="s">
        <v>75</v>
      </c>
      <c r="AL54" s="16" t="s">
        <v>74</v>
      </c>
      <c r="AM54" s="16" t="s">
        <v>671</v>
      </c>
      <c r="AN54" s="16" t="s">
        <v>74</v>
      </c>
      <c r="AO54" s="16" t="s">
        <v>672</v>
      </c>
      <c r="AP54" s="16" t="s">
        <v>658</v>
      </c>
      <c r="AQ54" s="31">
        <v>15123128789</v>
      </c>
      <c r="AR54" s="17"/>
    </row>
    <row r="55" s="2" customFormat="1" ht="57" customHeight="1" spans="1:44">
      <c r="A55" s="11">
        <v>50</v>
      </c>
      <c r="B55" s="11" t="s">
        <v>673</v>
      </c>
      <c r="C55" s="16" t="s">
        <v>203</v>
      </c>
      <c r="D55" s="12" t="s">
        <v>264</v>
      </c>
      <c r="E55" s="12" t="s">
        <v>265</v>
      </c>
      <c r="F55" s="11" t="s">
        <v>674</v>
      </c>
      <c r="G55" s="11" t="s">
        <v>60</v>
      </c>
      <c r="H55" s="11" t="s">
        <v>675</v>
      </c>
      <c r="I55" s="11" t="s">
        <v>676</v>
      </c>
      <c r="J55" s="11" t="s">
        <v>677</v>
      </c>
      <c r="K55" s="11" t="s">
        <v>678</v>
      </c>
      <c r="L55" s="11" t="s">
        <v>679</v>
      </c>
      <c r="M55" s="22" t="s">
        <v>65</v>
      </c>
      <c r="N55" s="22" t="s">
        <v>316</v>
      </c>
      <c r="O55" s="11" t="s">
        <v>680</v>
      </c>
      <c r="P55" s="11" t="s">
        <v>681</v>
      </c>
      <c r="Q55" s="11" t="s">
        <v>682</v>
      </c>
      <c r="R55" s="22" t="s">
        <v>70</v>
      </c>
      <c r="S55" s="16" t="s">
        <v>152</v>
      </c>
      <c r="T55" s="13" t="s">
        <v>181</v>
      </c>
      <c r="U55" s="11" t="s">
        <v>683</v>
      </c>
      <c r="V55" s="12">
        <v>2025</v>
      </c>
      <c r="W55" s="11" t="s">
        <v>74</v>
      </c>
      <c r="X55" s="25">
        <v>45689</v>
      </c>
      <c r="Y55" s="13" t="s">
        <v>423</v>
      </c>
      <c r="Z55" s="12">
        <v>75</v>
      </c>
      <c r="AA55" s="11">
        <v>75</v>
      </c>
      <c r="AB55" s="13">
        <v>0</v>
      </c>
      <c r="AC55" s="13">
        <v>0</v>
      </c>
      <c r="AD55" s="13">
        <v>0</v>
      </c>
      <c r="AE55" s="11">
        <v>15</v>
      </c>
      <c r="AF55" s="11">
        <v>8</v>
      </c>
      <c r="AG55" s="13" t="s">
        <v>74</v>
      </c>
      <c r="AH55" s="13" t="s">
        <v>75</v>
      </c>
      <c r="AI55" s="13" t="s">
        <v>75</v>
      </c>
      <c r="AJ55" s="13" t="s">
        <v>74</v>
      </c>
      <c r="AK55" s="13" t="s">
        <v>75</v>
      </c>
      <c r="AL55" s="13" t="s">
        <v>74</v>
      </c>
      <c r="AM55" s="13" t="s">
        <v>75</v>
      </c>
      <c r="AN55" s="13" t="s">
        <v>74</v>
      </c>
      <c r="AO55" s="13" t="s">
        <v>76</v>
      </c>
      <c r="AP55" s="16" t="s">
        <v>684</v>
      </c>
      <c r="AQ55" s="31">
        <v>13608356599</v>
      </c>
      <c r="AR55" s="17" t="s">
        <v>506</v>
      </c>
    </row>
    <row r="56" s="2" customFormat="1" ht="57" customHeight="1" spans="1:44">
      <c r="A56" s="11">
        <v>51</v>
      </c>
      <c r="B56" s="13" t="s">
        <v>685</v>
      </c>
      <c r="C56" s="16" t="s">
        <v>203</v>
      </c>
      <c r="D56" s="12" t="s">
        <v>264</v>
      </c>
      <c r="E56" s="12" t="s">
        <v>265</v>
      </c>
      <c r="F56" s="11" t="s">
        <v>686</v>
      </c>
      <c r="G56" s="11" t="s">
        <v>60</v>
      </c>
      <c r="H56" s="11" t="s">
        <v>687</v>
      </c>
      <c r="I56" s="11" t="s">
        <v>688</v>
      </c>
      <c r="J56" s="11" t="s">
        <v>689</v>
      </c>
      <c r="K56" s="11" t="s">
        <v>690</v>
      </c>
      <c r="L56" s="11" t="s">
        <v>691</v>
      </c>
      <c r="M56" s="22" t="s">
        <v>65</v>
      </c>
      <c r="N56" s="22" t="s">
        <v>316</v>
      </c>
      <c r="O56" s="11" t="s">
        <v>692</v>
      </c>
      <c r="P56" s="11" t="s">
        <v>693</v>
      </c>
      <c r="Q56" s="11" t="s">
        <v>694</v>
      </c>
      <c r="R56" s="22" t="s">
        <v>70</v>
      </c>
      <c r="S56" s="16" t="s">
        <v>152</v>
      </c>
      <c r="T56" s="13" t="s">
        <v>181</v>
      </c>
      <c r="U56" s="11" t="s">
        <v>683</v>
      </c>
      <c r="V56" s="11" t="s">
        <v>695</v>
      </c>
      <c r="W56" s="11" t="s">
        <v>74</v>
      </c>
      <c r="X56" s="25">
        <v>45689</v>
      </c>
      <c r="Y56" s="11" t="s">
        <v>696</v>
      </c>
      <c r="Z56" s="12">
        <v>15</v>
      </c>
      <c r="AA56" s="11">
        <v>15</v>
      </c>
      <c r="AB56" s="13">
        <v>0</v>
      </c>
      <c r="AC56" s="13">
        <v>0</v>
      </c>
      <c r="AD56" s="13">
        <v>0</v>
      </c>
      <c r="AE56" s="13">
        <v>10</v>
      </c>
      <c r="AF56" s="13">
        <v>5</v>
      </c>
      <c r="AG56" s="13" t="s">
        <v>74</v>
      </c>
      <c r="AH56" s="13" t="s">
        <v>75</v>
      </c>
      <c r="AI56" s="13" t="s">
        <v>75</v>
      </c>
      <c r="AJ56" s="13" t="s">
        <v>74</v>
      </c>
      <c r="AK56" s="13" t="s">
        <v>75</v>
      </c>
      <c r="AL56" s="13" t="s">
        <v>74</v>
      </c>
      <c r="AM56" s="13" t="s">
        <v>75</v>
      </c>
      <c r="AN56" s="13" t="s">
        <v>74</v>
      </c>
      <c r="AO56" s="13" t="s">
        <v>76</v>
      </c>
      <c r="AP56" s="16" t="s">
        <v>684</v>
      </c>
      <c r="AQ56" s="31">
        <v>13608356599</v>
      </c>
      <c r="AR56" s="32"/>
    </row>
    <row r="57" s="2" customFormat="1" ht="57" customHeight="1" spans="1:44">
      <c r="A57" s="11">
        <v>52</v>
      </c>
      <c r="B57" s="11" t="s">
        <v>697</v>
      </c>
      <c r="C57" s="12" t="s">
        <v>138</v>
      </c>
      <c r="D57" s="12" t="s">
        <v>57</v>
      </c>
      <c r="E57" s="12" t="s">
        <v>492</v>
      </c>
      <c r="F57" s="11" t="s">
        <v>698</v>
      </c>
      <c r="G57" s="11" t="s">
        <v>60</v>
      </c>
      <c r="H57" s="11" t="s">
        <v>699</v>
      </c>
      <c r="I57" s="11" t="s">
        <v>700</v>
      </c>
      <c r="J57" s="11" t="s">
        <v>701</v>
      </c>
      <c r="K57" s="11" t="s">
        <v>702</v>
      </c>
      <c r="L57" s="11" t="s">
        <v>703</v>
      </c>
      <c r="M57" s="11" t="s">
        <v>65</v>
      </c>
      <c r="N57" s="22" t="s">
        <v>704</v>
      </c>
      <c r="O57" s="11" t="s">
        <v>705</v>
      </c>
      <c r="P57" s="11" t="s">
        <v>706</v>
      </c>
      <c r="Q57" s="11" t="s">
        <v>707</v>
      </c>
      <c r="R57" s="11" t="s">
        <v>70</v>
      </c>
      <c r="S57" s="16" t="s">
        <v>152</v>
      </c>
      <c r="T57" s="13" t="s">
        <v>181</v>
      </c>
      <c r="U57" s="11" t="s">
        <v>683</v>
      </c>
      <c r="V57" s="12">
        <v>2025</v>
      </c>
      <c r="W57" s="11" t="s">
        <v>74</v>
      </c>
      <c r="X57" s="25">
        <v>45689</v>
      </c>
      <c r="Y57" s="13" t="s">
        <v>423</v>
      </c>
      <c r="Z57" s="12">
        <v>78</v>
      </c>
      <c r="AA57" s="11">
        <v>78</v>
      </c>
      <c r="AB57" s="11">
        <v>0</v>
      </c>
      <c r="AC57" s="11">
        <v>0</v>
      </c>
      <c r="AD57" s="11">
        <v>0</v>
      </c>
      <c r="AE57" s="11">
        <v>16</v>
      </c>
      <c r="AF57" s="11">
        <v>5</v>
      </c>
      <c r="AG57" s="11" t="s">
        <v>74</v>
      </c>
      <c r="AH57" s="11" t="s">
        <v>75</v>
      </c>
      <c r="AI57" s="11" t="s">
        <v>75</v>
      </c>
      <c r="AJ57" s="11" t="s">
        <v>74</v>
      </c>
      <c r="AK57" s="11" t="s">
        <v>75</v>
      </c>
      <c r="AL57" s="11" t="s">
        <v>74</v>
      </c>
      <c r="AM57" s="11" t="s">
        <v>75</v>
      </c>
      <c r="AN57" s="11" t="s">
        <v>74</v>
      </c>
      <c r="AO57" s="11" t="s">
        <v>76</v>
      </c>
      <c r="AP57" s="11" t="s">
        <v>684</v>
      </c>
      <c r="AQ57" s="33">
        <v>13608356599</v>
      </c>
      <c r="AR57" s="17"/>
    </row>
    <row r="58" s="2" customFormat="1" ht="57" customHeight="1" spans="1:44">
      <c r="A58" s="11">
        <v>53</v>
      </c>
      <c r="B58" s="11" t="s">
        <v>708</v>
      </c>
      <c r="C58" s="16" t="s">
        <v>203</v>
      </c>
      <c r="D58" s="12" t="s">
        <v>264</v>
      </c>
      <c r="E58" s="12" t="s">
        <v>709</v>
      </c>
      <c r="F58" s="11" t="s">
        <v>710</v>
      </c>
      <c r="G58" s="11" t="s">
        <v>60</v>
      </c>
      <c r="H58" s="11" t="s">
        <v>699</v>
      </c>
      <c r="I58" s="11" t="s">
        <v>711</v>
      </c>
      <c r="J58" s="11" t="s">
        <v>712</v>
      </c>
      <c r="K58" s="11" t="s">
        <v>713</v>
      </c>
      <c r="L58" s="11" t="s">
        <v>703</v>
      </c>
      <c r="M58" s="11" t="s">
        <v>65</v>
      </c>
      <c r="N58" s="22" t="s">
        <v>704</v>
      </c>
      <c r="O58" s="11" t="s">
        <v>705</v>
      </c>
      <c r="P58" s="11" t="s">
        <v>706</v>
      </c>
      <c r="Q58" s="11" t="s">
        <v>714</v>
      </c>
      <c r="R58" s="11" t="s">
        <v>70</v>
      </c>
      <c r="S58" s="16" t="s">
        <v>152</v>
      </c>
      <c r="T58" s="13" t="s">
        <v>181</v>
      </c>
      <c r="U58" s="11" t="s">
        <v>683</v>
      </c>
      <c r="V58" s="12">
        <v>2025</v>
      </c>
      <c r="W58" s="11" t="s">
        <v>74</v>
      </c>
      <c r="X58" s="25">
        <v>45689</v>
      </c>
      <c r="Y58" s="13" t="s">
        <v>423</v>
      </c>
      <c r="Z58" s="12">
        <v>100</v>
      </c>
      <c r="AA58" s="11">
        <v>100</v>
      </c>
      <c r="AB58" s="11">
        <v>0</v>
      </c>
      <c r="AC58" s="11">
        <v>0</v>
      </c>
      <c r="AD58" s="11">
        <v>0</v>
      </c>
      <c r="AE58" s="11">
        <v>10</v>
      </c>
      <c r="AF58" s="11">
        <v>3</v>
      </c>
      <c r="AG58" s="11" t="s">
        <v>74</v>
      </c>
      <c r="AH58" s="11" t="s">
        <v>75</v>
      </c>
      <c r="AI58" s="11" t="s">
        <v>75</v>
      </c>
      <c r="AJ58" s="11" t="s">
        <v>74</v>
      </c>
      <c r="AK58" s="11" t="s">
        <v>75</v>
      </c>
      <c r="AL58" s="11" t="s">
        <v>74</v>
      </c>
      <c r="AM58" s="11" t="s">
        <v>75</v>
      </c>
      <c r="AN58" s="11" t="s">
        <v>74</v>
      </c>
      <c r="AO58" s="11" t="s">
        <v>76</v>
      </c>
      <c r="AP58" s="11" t="s">
        <v>684</v>
      </c>
      <c r="AQ58" s="33">
        <v>13608356599</v>
      </c>
      <c r="AR58" s="17"/>
    </row>
    <row r="59" s="2" customFormat="1" ht="57" customHeight="1" spans="1:44">
      <c r="A59" s="11">
        <v>54</v>
      </c>
      <c r="B59" s="12" t="s">
        <v>715</v>
      </c>
      <c r="C59" s="12" t="s">
        <v>138</v>
      </c>
      <c r="D59" s="12" t="s">
        <v>57</v>
      </c>
      <c r="E59" s="12" t="s">
        <v>492</v>
      </c>
      <c r="F59" s="12" t="s">
        <v>716</v>
      </c>
      <c r="G59" s="12" t="s">
        <v>60</v>
      </c>
      <c r="H59" s="12" t="s">
        <v>717</v>
      </c>
      <c r="I59" s="12" t="s">
        <v>718</v>
      </c>
      <c r="J59" s="12" t="s">
        <v>719</v>
      </c>
      <c r="K59" s="12" t="s">
        <v>718</v>
      </c>
      <c r="L59" s="12" t="s">
        <v>679</v>
      </c>
      <c r="M59" s="12" t="s">
        <v>65</v>
      </c>
      <c r="N59" s="12" t="s">
        <v>316</v>
      </c>
      <c r="O59" s="11" t="s">
        <v>705</v>
      </c>
      <c r="P59" s="12" t="s">
        <v>720</v>
      </c>
      <c r="Q59" s="12" t="s">
        <v>721</v>
      </c>
      <c r="R59" s="12" t="s">
        <v>70</v>
      </c>
      <c r="S59" s="16" t="s">
        <v>152</v>
      </c>
      <c r="T59" s="13" t="s">
        <v>181</v>
      </c>
      <c r="U59" s="12" t="s">
        <v>722</v>
      </c>
      <c r="V59" s="12">
        <v>2025</v>
      </c>
      <c r="W59" s="12" t="s">
        <v>74</v>
      </c>
      <c r="X59" s="12">
        <v>2025.1</v>
      </c>
      <c r="Y59" s="13" t="s">
        <v>423</v>
      </c>
      <c r="Z59" s="12">
        <v>130</v>
      </c>
      <c r="AA59" s="12">
        <v>130</v>
      </c>
      <c r="AB59" s="12">
        <v>0</v>
      </c>
      <c r="AC59" s="12">
        <v>0</v>
      </c>
      <c r="AD59" s="12">
        <v>0</v>
      </c>
      <c r="AE59" s="12">
        <v>244</v>
      </c>
      <c r="AF59" s="12">
        <v>21</v>
      </c>
      <c r="AG59" s="12" t="s">
        <v>74</v>
      </c>
      <c r="AH59" s="12" t="s">
        <v>75</v>
      </c>
      <c r="AI59" s="12" t="s">
        <v>75</v>
      </c>
      <c r="AJ59" s="12" t="s">
        <v>74</v>
      </c>
      <c r="AK59" s="12" t="s">
        <v>75</v>
      </c>
      <c r="AL59" s="12" t="s">
        <v>75</v>
      </c>
      <c r="AM59" s="12" t="s">
        <v>76</v>
      </c>
      <c r="AN59" s="12" t="s">
        <v>75</v>
      </c>
      <c r="AO59" s="12" t="s">
        <v>76</v>
      </c>
      <c r="AP59" s="12" t="s">
        <v>723</v>
      </c>
      <c r="AQ59" s="30">
        <v>15086973379</v>
      </c>
      <c r="AR59" s="17"/>
    </row>
    <row r="60" s="2" customFormat="1" ht="57" customHeight="1" spans="1:44">
      <c r="A60" s="11">
        <v>55</v>
      </c>
      <c r="B60" s="12" t="s">
        <v>724</v>
      </c>
      <c r="C60" s="15" t="s">
        <v>203</v>
      </c>
      <c r="D60" s="15" t="s">
        <v>204</v>
      </c>
      <c r="E60" s="15" t="s">
        <v>204</v>
      </c>
      <c r="F60" s="12" t="s">
        <v>725</v>
      </c>
      <c r="G60" s="12" t="s">
        <v>60</v>
      </c>
      <c r="H60" s="12" t="s">
        <v>726</v>
      </c>
      <c r="I60" s="12" t="s">
        <v>727</v>
      </c>
      <c r="J60" s="12" t="s">
        <v>728</v>
      </c>
      <c r="K60" s="12" t="s">
        <v>727</v>
      </c>
      <c r="L60" s="12" t="s">
        <v>729</v>
      </c>
      <c r="M60" s="12" t="s">
        <v>65</v>
      </c>
      <c r="N60" s="12" t="s">
        <v>316</v>
      </c>
      <c r="O60" s="12" t="s">
        <v>515</v>
      </c>
      <c r="P60" s="12" t="s">
        <v>730</v>
      </c>
      <c r="Q60" s="12" t="s">
        <v>731</v>
      </c>
      <c r="R60" s="12" t="s">
        <v>70</v>
      </c>
      <c r="S60" s="16" t="s">
        <v>152</v>
      </c>
      <c r="T60" s="13" t="s">
        <v>181</v>
      </c>
      <c r="U60" s="12" t="s">
        <v>722</v>
      </c>
      <c r="V60" s="12">
        <v>2025</v>
      </c>
      <c r="W60" s="12" t="s">
        <v>74</v>
      </c>
      <c r="X60" s="12">
        <v>2025.1</v>
      </c>
      <c r="Y60" s="12">
        <v>2025.12</v>
      </c>
      <c r="Z60" s="12">
        <v>50</v>
      </c>
      <c r="AA60" s="12">
        <v>50</v>
      </c>
      <c r="AB60" s="12">
        <v>0</v>
      </c>
      <c r="AC60" s="12">
        <v>0</v>
      </c>
      <c r="AD60" s="12">
        <v>0</v>
      </c>
      <c r="AE60" s="12">
        <v>4779</v>
      </c>
      <c r="AF60" s="12">
        <v>168</v>
      </c>
      <c r="AG60" s="12" t="s">
        <v>74</v>
      </c>
      <c r="AH60" s="12" t="s">
        <v>75</v>
      </c>
      <c r="AI60" s="12" t="s">
        <v>75</v>
      </c>
      <c r="AJ60" s="12" t="s">
        <v>74</v>
      </c>
      <c r="AK60" s="12" t="s">
        <v>75</v>
      </c>
      <c r="AL60" s="12" t="s">
        <v>74</v>
      </c>
      <c r="AM60" s="12" t="s">
        <v>732</v>
      </c>
      <c r="AN60" s="12" t="s">
        <v>74</v>
      </c>
      <c r="AO60" s="12" t="s">
        <v>732</v>
      </c>
      <c r="AP60" s="12" t="s">
        <v>723</v>
      </c>
      <c r="AQ60" s="30">
        <v>15086973379</v>
      </c>
      <c r="AR60" s="17"/>
    </row>
    <row r="61" s="2" customFormat="1" ht="57" customHeight="1" spans="1:44">
      <c r="A61" s="11">
        <v>56</v>
      </c>
      <c r="B61" s="12" t="s">
        <v>733</v>
      </c>
      <c r="C61" s="16" t="s">
        <v>203</v>
      </c>
      <c r="D61" s="12" t="s">
        <v>264</v>
      </c>
      <c r="E61" s="12" t="s">
        <v>709</v>
      </c>
      <c r="F61" s="12" t="s">
        <v>734</v>
      </c>
      <c r="G61" s="12" t="s">
        <v>60</v>
      </c>
      <c r="H61" s="12" t="s">
        <v>735</v>
      </c>
      <c r="I61" s="12" t="s">
        <v>736</v>
      </c>
      <c r="J61" s="12" t="s">
        <v>737</v>
      </c>
      <c r="K61" s="12" t="s">
        <v>738</v>
      </c>
      <c r="L61" s="12" t="s">
        <v>739</v>
      </c>
      <c r="M61" s="12" t="s">
        <v>65</v>
      </c>
      <c r="N61" s="12" t="s">
        <v>316</v>
      </c>
      <c r="O61" s="12" t="s">
        <v>577</v>
      </c>
      <c r="P61" s="12" t="s">
        <v>740</v>
      </c>
      <c r="Q61" s="12" t="s">
        <v>741</v>
      </c>
      <c r="R61" s="12" t="s">
        <v>70</v>
      </c>
      <c r="S61" s="16" t="s">
        <v>152</v>
      </c>
      <c r="T61" s="13" t="s">
        <v>181</v>
      </c>
      <c r="U61" s="12" t="s">
        <v>722</v>
      </c>
      <c r="V61" s="12">
        <v>2025</v>
      </c>
      <c r="W61" s="12" t="s">
        <v>74</v>
      </c>
      <c r="X61" s="12">
        <v>2025.1</v>
      </c>
      <c r="Y61" s="12">
        <v>2025.12</v>
      </c>
      <c r="Z61" s="12">
        <v>100</v>
      </c>
      <c r="AA61" s="12">
        <v>100</v>
      </c>
      <c r="AB61" s="12">
        <v>0</v>
      </c>
      <c r="AC61" s="12">
        <v>0</v>
      </c>
      <c r="AD61" s="12">
        <v>0</v>
      </c>
      <c r="AE61" s="12">
        <v>345</v>
      </c>
      <c r="AF61" s="12">
        <v>41</v>
      </c>
      <c r="AG61" s="12" t="s">
        <v>74</v>
      </c>
      <c r="AH61" s="12" t="s">
        <v>75</v>
      </c>
      <c r="AI61" s="12" t="s">
        <v>75</v>
      </c>
      <c r="AJ61" s="12" t="s">
        <v>74</v>
      </c>
      <c r="AK61" s="12" t="s">
        <v>74</v>
      </c>
      <c r="AL61" s="12" t="s">
        <v>75</v>
      </c>
      <c r="AM61" s="12" t="s">
        <v>76</v>
      </c>
      <c r="AN61" s="12" t="s">
        <v>75</v>
      </c>
      <c r="AO61" s="12" t="s">
        <v>76</v>
      </c>
      <c r="AP61" s="12" t="s">
        <v>723</v>
      </c>
      <c r="AQ61" s="30">
        <v>15086973379</v>
      </c>
      <c r="AR61" s="17" t="s">
        <v>506</v>
      </c>
    </row>
    <row r="62" s="2" customFormat="1" ht="57" customHeight="1" spans="1:44">
      <c r="A62" s="11">
        <v>57</v>
      </c>
      <c r="B62" s="12" t="s">
        <v>742</v>
      </c>
      <c r="C62" s="12" t="s">
        <v>138</v>
      </c>
      <c r="D62" s="12" t="s">
        <v>57</v>
      </c>
      <c r="E62" s="12" t="s">
        <v>492</v>
      </c>
      <c r="F62" s="12" t="s">
        <v>743</v>
      </c>
      <c r="G62" s="12" t="s">
        <v>60</v>
      </c>
      <c r="H62" s="12" t="s">
        <v>744</v>
      </c>
      <c r="I62" s="12" t="s">
        <v>745</v>
      </c>
      <c r="J62" s="12" t="s">
        <v>746</v>
      </c>
      <c r="K62" s="12" t="s">
        <v>747</v>
      </c>
      <c r="L62" s="12" t="s">
        <v>691</v>
      </c>
      <c r="M62" s="12" t="s">
        <v>65</v>
      </c>
      <c r="N62" s="12" t="s">
        <v>316</v>
      </c>
      <c r="O62" s="11" t="s">
        <v>748</v>
      </c>
      <c r="P62" s="12" t="s">
        <v>720</v>
      </c>
      <c r="Q62" s="12" t="s">
        <v>749</v>
      </c>
      <c r="R62" s="12" t="s">
        <v>70</v>
      </c>
      <c r="S62" s="16" t="s">
        <v>152</v>
      </c>
      <c r="T62" s="13" t="s">
        <v>181</v>
      </c>
      <c r="U62" s="12" t="s">
        <v>722</v>
      </c>
      <c r="V62" s="12">
        <v>2025</v>
      </c>
      <c r="W62" s="12" t="s">
        <v>74</v>
      </c>
      <c r="X62" s="12">
        <v>2025.1</v>
      </c>
      <c r="Y62" s="13" t="s">
        <v>423</v>
      </c>
      <c r="Z62" s="12">
        <v>27</v>
      </c>
      <c r="AA62" s="12">
        <v>27</v>
      </c>
      <c r="AB62" s="12">
        <v>0</v>
      </c>
      <c r="AC62" s="12">
        <v>0</v>
      </c>
      <c r="AD62" s="12">
        <v>0</v>
      </c>
      <c r="AE62" s="12">
        <v>58</v>
      </c>
      <c r="AF62" s="12">
        <v>17</v>
      </c>
      <c r="AG62" s="12" t="s">
        <v>74</v>
      </c>
      <c r="AH62" s="12" t="s">
        <v>75</v>
      </c>
      <c r="AI62" s="12" t="s">
        <v>75</v>
      </c>
      <c r="AJ62" s="12" t="s">
        <v>74</v>
      </c>
      <c r="AK62" s="12" t="s">
        <v>74</v>
      </c>
      <c r="AL62" s="12" t="s">
        <v>75</v>
      </c>
      <c r="AM62" s="12" t="s">
        <v>76</v>
      </c>
      <c r="AN62" s="12" t="s">
        <v>75</v>
      </c>
      <c r="AO62" s="12" t="s">
        <v>76</v>
      </c>
      <c r="AP62" s="12" t="s">
        <v>723</v>
      </c>
      <c r="AQ62" s="30">
        <v>15086973379</v>
      </c>
      <c r="AR62" s="17" t="s">
        <v>506</v>
      </c>
    </row>
    <row r="63" s="2" customFormat="1" ht="57" customHeight="1" spans="1:44">
      <c r="A63" s="11">
        <v>58</v>
      </c>
      <c r="B63" s="16" t="s">
        <v>750</v>
      </c>
      <c r="C63" s="16" t="s">
        <v>203</v>
      </c>
      <c r="D63" s="12" t="s">
        <v>264</v>
      </c>
      <c r="E63" s="12" t="s">
        <v>265</v>
      </c>
      <c r="F63" s="16" t="s">
        <v>751</v>
      </c>
      <c r="G63" s="16" t="s">
        <v>60</v>
      </c>
      <c r="H63" s="16" t="s">
        <v>752</v>
      </c>
      <c r="I63" s="16" t="s">
        <v>753</v>
      </c>
      <c r="J63" s="16" t="s">
        <v>754</v>
      </c>
      <c r="K63" s="12" t="s">
        <v>755</v>
      </c>
      <c r="L63" s="16" t="s">
        <v>756</v>
      </c>
      <c r="M63" s="16" t="s">
        <v>129</v>
      </c>
      <c r="N63" s="16" t="s">
        <v>316</v>
      </c>
      <c r="O63" s="16" t="s">
        <v>757</v>
      </c>
      <c r="P63" s="16" t="s">
        <v>758</v>
      </c>
      <c r="Q63" s="16" t="s">
        <v>759</v>
      </c>
      <c r="R63" s="16" t="s">
        <v>70</v>
      </c>
      <c r="S63" s="16" t="s">
        <v>152</v>
      </c>
      <c r="T63" s="13" t="s">
        <v>181</v>
      </c>
      <c r="U63" s="16" t="s">
        <v>760</v>
      </c>
      <c r="V63" s="12">
        <v>2025</v>
      </c>
      <c r="W63" s="12" t="s">
        <v>74</v>
      </c>
      <c r="X63" s="12">
        <v>2025.1</v>
      </c>
      <c r="Y63" s="13" t="s">
        <v>423</v>
      </c>
      <c r="Z63" s="12">
        <v>80</v>
      </c>
      <c r="AA63" s="12">
        <v>80</v>
      </c>
      <c r="AB63" s="12">
        <v>0</v>
      </c>
      <c r="AC63" s="12">
        <v>0</v>
      </c>
      <c r="AD63" s="16">
        <v>0</v>
      </c>
      <c r="AE63" s="16">
        <v>200</v>
      </c>
      <c r="AF63" s="16">
        <v>30</v>
      </c>
      <c r="AG63" s="16" t="s">
        <v>74</v>
      </c>
      <c r="AH63" s="16" t="s">
        <v>75</v>
      </c>
      <c r="AI63" s="16" t="s">
        <v>75</v>
      </c>
      <c r="AJ63" s="12" t="s">
        <v>74</v>
      </c>
      <c r="AK63" s="16" t="s">
        <v>75</v>
      </c>
      <c r="AL63" s="16" t="s">
        <v>74</v>
      </c>
      <c r="AM63" s="16" t="s">
        <v>761</v>
      </c>
      <c r="AN63" s="16" t="s">
        <v>74</v>
      </c>
      <c r="AO63" s="12" t="s">
        <v>74</v>
      </c>
      <c r="AP63" s="12" t="s">
        <v>762</v>
      </c>
      <c r="AQ63" s="31">
        <v>18623346222</v>
      </c>
      <c r="AR63" s="17"/>
    </row>
    <row r="64" s="2" customFormat="1" ht="57" customHeight="1" spans="1:44">
      <c r="A64" s="11">
        <v>59</v>
      </c>
      <c r="B64" s="12" t="s">
        <v>763</v>
      </c>
      <c r="C64" s="12" t="s">
        <v>138</v>
      </c>
      <c r="D64" s="12" t="s">
        <v>57</v>
      </c>
      <c r="E64" s="12" t="s">
        <v>492</v>
      </c>
      <c r="F64" s="12" t="s">
        <v>764</v>
      </c>
      <c r="G64" s="12" t="s">
        <v>60</v>
      </c>
      <c r="H64" s="12" t="s">
        <v>765</v>
      </c>
      <c r="I64" s="12" t="s">
        <v>766</v>
      </c>
      <c r="J64" s="12" t="s">
        <v>767</v>
      </c>
      <c r="K64" s="12" t="s">
        <v>768</v>
      </c>
      <c r="L64" s="12" t="s">
        <v>769</v>
      </c>
      <c r="M64" s="12" t="s">
        <v>65</v>
      </c>
      <c r="N64" s="12" t="s">
        <v>316</v>
      </c>
      <c r="O64" s="12" t="s">
        <v>705</v>
      </c>
      <c r="P64" s="23" t="s">
        <v>767</v>
      </c>
      <c r="Q64" s="26" t="s">
        <v>770</v>
      </c>
      <c r="R64" s="16" t="s">
        <v>70</v>
      </c>
      <c r="S64" s="16" t="s">
        <v>152</v>
      </c>
      <c r="T64" s="13" t="s">
        <v>181</v>
      </c>
      <c r="U64" s="12" t="s">
        <v>771</v>
      </c>
      <c r="V64" s="12">
        <v>2025</v>
      </c>
      <c r="W64" s="26" t="s">
        <v>74</v>
      </c>
      <c r="X64" s="12">
        <v>2025.1</v>
      </c>
      <c r="Y64" s="13" t="s">
        <v>423</v>
      </c>
      <c r="Z64" s="12">
        <v>65</v>
      </c>
      <c r="AA64" s="26">
        <v>65</v>
      </c>
      <c r="AB64" s="26">
        <v>0</v>
      </c>
      <c r="AC64" s="26">
        <v>0</v>
      </c>
      <c r="AD64" s="26">
        <v>0</v>
      </c>
      <c r="AE64" s="26">
        <v>64</v>
      </c>
      <c r="AF64" s="26">
        <v>9</v>
      </c>
      <c r="AG64" s="17" t="s">
        <v>75</v>
      </c>
      <c r="AH64" s="17" t="s">
        <v>75</v>
      </c>
      <c r="AI64" s="17"/>
      <c r="AJ64" s="17"/>
      <c r="AK64" s="17" t="s">
        <v>75</v>
      </c>
      <c r="AL64" s="17" t="s">
        <v>75</v>
      </c>
      <c r="AM64" s="17"/>
      <c r="AN64" s="17" t="s">
        <v>75</v>
      </c>
      <c r="AO64" s="26"/>
      <c r="AP64" s="26" t="s">
        <v>772</v>
      </c>
      <c r="AQ64" s="34">
        <v>17723539974</v>
      </c>
      <c r="AR64" s="17" t="s">
        <v>506</v>
      </c>
    </row>
    <row r="65" s="2" customFormat="1" ht="57" customHeight="1" spans="1:44">
      <c r="A65" s="11">
        <v>60</v>
      </c>
      <c r="B65" s="12" t="s">
        <v>773</v>
      </c>
      <c r="C65" s="12" t="s">
        <v>138</v>
      </c>
      <c r="D65" s="12" t="s">
        <v>57</v>
      </c>
      <c r="E65" s="12" t="s">
        <v>492</v>
      </c>
      <c r="F65" s="12" t="s">
        <v>774</v>
      </c>
      <c r="G65" s="12"/>
      <c r="H65" s="12" t="s">
        <v>775</v>
      </c>
      <c r="I65" s="12" t="s">
        <v>766</v>
      </c>
      <c r="J65" s="12" t="s">
        <v>776</v>
      </c>
      <c r="K65" s="12" t="s">
        <v>768</v>
      </c>
      <c r="L65" s="12" t="s">
        <v>679</v>
      </c>
      <c r="M65" s="12" t="s">
        <v>65</v>
      </c>
      <c r="N65" s="12" t="s">
        <v>316</v>
      </c>
      <c r="O65" s="12" t="s">
        <v>777</v>
      </c>
      <c r="P65" s="12" t="s">
        <v>776</v>
      </c>
      <c r="Q65" s="26" t="s">
        <v>778</v>
      </c>
      <c r="R65" s="16" t="s">
        <v>70</v>
      </c>
      <c r="S65" s="16" t="s">
        <v>152</v>
      </c>
      <c r="T65" s="13" t="s">
        <v>181</v>
      </c>
      <c r="U65" s="12" t="s">
        <v>771</v>
      </c>
      <c r="V65" s="12">
        <v>2025</v>
      </c>
      <c r="W65" s="12" t="s">
        <v>74</v>
      </c>
      <c r="X65" s="12">
        <v>2025.1</v>
      </c>
      <c r="Y65" s="13" t="s">
        <v>423</v>
      </c>
      <c r="Z65" s="12">
        <v>110</v>
      </c>
      <c r="AA65" s="12">
        <v>110</v>
      </c>
      <c r="AB65" s="12">
        <v>0</v>
      </c>
      <c r="AC65" s="12">
        <v>0</v>
      </c>
      <c r="AD65" s="12">
        <v>0</v>
      </c>
      <c r="AE65" s="12">
        <v>45</v>
      </c>
      <c r="AF65" s="12">
        <v>8</v>
      </c>
      <c r="AG65" s="12"/>
      <c r="AH65" s="12"/>
      <c r="AI65" s="12"/>
      <c r="AJ65" s="12"/>
      <c r="AK65" s="12"/>
      <c r="AL65" s="12"/>
      <c r="AM65" s="12"/>
      <c r="AN65" s="12"/>
      <c r="AO65" s="12"/>
      <c r="AP65" s="12" t="s">
        <v>779</v>
      </c>
      <c r="AQ65" s="57">
        <v>15123054906</v>
      </c>
      <c r="AR65" s="17"/>
    </row>
    <row r="66" s="2" customFormat="1" ht="57" customHeight="1" spans="1:44">
      <c r="A66" s="11">
        <v>61</v>
      </c>
      <c r="B66" s="35" t="s">
        <v>780</v>
      </c>
      <c r="C66" s="15" t="s">
        <v>203</v>
      </c>
      <c r="D66" s="15" t="s">
        <v>478</v>
      </c>
      <c r="E66" s="15" t="s">
        <v>508</v>
      </c>
      <c r="F66" s="36" t="s">
        <v>781</v>
      </c>
      <c r="G66" s="36" t="s">
        <v>60</v>
      </c>
      <c r="H66" s="36" t="s">
        <v>782</v>
      </c>
      <c r="I66" s="36" t="s">
        <v>783</v>
      </c>
      <c r="J66" s="36" t="s">
        <v>784</v>
      </c>
      <c r="K66" s="36" t="s">
        <v>784</v>
      </c>
      <c r="L66" s="36" t="s">
        <v>785</v>
      </c>
      <c r="M66" s="36" t="s">
        <v>65</v>
      </c>
      <c r="N66" s="36" t="s">
        <v>316</v>
      </c>
      <c r="O66" s="36" t="s">
        <v>786</v>
      </c>
      <c r="P66" s="36" t="s">
        <v>787</v>
      </c>
      <c r="Q66" s="36" t="s">
        <v>788</v>
      </c>
      <c r="R66" s="12" t="s">
        <v>421</v>
      </c>
      <c r="S66" s="16" t="s">
        <v>152</v>
      </c>
      <c r="T66" s="13" t="s">
        <v>181</v>
      </c>
      <c r="U66" s="12" t="s">
        <v>789</v>
      </c>
      <c r="V66" s="12">
        <v>2025</v>
      </c>
      <c r="W66" s="12" t="s">
        <v>74</v>
      </c>
      <c r="X66" s="16">
        <v>2025.1</v>
      </c>
      <c r="Y66" s="12">
        <v>2025.12</v>
      </c>
      <c r="Z66" s="12">
        <v>60</v>
      </c>
      <c r="AA66" s="17">
        <v>60</v>
      </c>
      <c r="AB66" s="16">
        <v>0</v>
      </c>
      <c r="AC66" s="16">
        <v>0</v>
      </c>
      <c r="AD66" s="16">
        <v>0</v>
      </c>
      <c r="AE66" s="48">
        <v>1645</v>
      </c>
      <c r="AF66" s="12">
        <v>143</v>
      </c>
      <c r="AG66" s="12" t="s">
        <v>75</v>
      </c>
      <c r="AH66" s="12" t="s">
        <v>75</v>
      </c>
      <c r="AI66" s="12" t="s">
        <v>75</v>
      </c>
      <c r="AJ66" s="12" t="s">
        <v>74</v>
      </c>
      <c r="AK66" s="12" t="s">
        <v>75</v>
      </c>
      <c r="AL66" s="12" t="s">
        <v>75</v>
      </c>
      <c r="AM66" s="12"/>
      <c r="AN66" s="12" t="s">
        <v>74</v>
      </c>
      <c r="AO66" s="48" t="s">
        <v>790</v>
      </c>
      <c r="AP66" s="12" t="s">
        <v>791</v>
      </c>
      <c r="AQ66" s="30">
        <v>13637858589</v>
      </c>
      <c r="AR66" s="17" t="s">
        <v>596</v>
      </c>
    </row>
    <row r="67" s="2" customFormat="1" ht="57" customHeight="1" spans="1:44">
      <c r="A67" s="11">
        <v>62</v>
      </c>
      <c r="B67" s="16" t="s">
        <v>792</v>
      </c>
      <c r="C67" s="12" t="s">
        <v>138</v>
      </c>
      <c r="D67" s="12" t="s">
        <v>57</v>
      </c>
      <c r="E67" s="15" t="s">
        <v>529</v>
      </c>
      <c r="F67" s="16" t="s">
        <v>793</v>
      </c>
      <c r="G67" s="13"/>
      <c r="H67" s="16" t="s">
        <v>794</v>
      </c>
      <c r="I67" s="13" t="s">
        <v>795</v>
      </c>
      <c r="J67" s="16" t="s">
        <v>796</v>
      </c>
      <c r="K67" s="13" t="s">
        <v>797</v>
      </c>
      <c r="L67" s="16" t="s">
        <v>769</v>
      </c>
      <c r="M67" s="13" t="s">
        <v>65</v>
      </c>
      <c r="N67" s="16" t="s">
        <v>316</v>
      </c>
      <c r="O67" s="13" t="s">
        <v>798</v>
      </c>
      <c r="P67" s="16" t="s">
        <v>799</v>
      </c>
      <c r="Q67" s="13" t="s">
        <v>800</v>
      </c>
      <c r="R67" s="16" t="s">
        <v>70</v>
      </c>
      <c r="S67" s="13" t="s">
        <v>261</v>
      </c>
      <c r="T67" s="13" t="s">
        <v>181</v>
      </c>
      <c r="U67" s="13" t="s">
        <v>789</v>
      </c>
      <c r="V67" s="12">
        <v>2025</v>
      </c>
      <c r="W67" s="13" t="s">
        <v>74</v>
      </c>
      <c r="X67" s="16">
        <v>2025.1</v>
      </c>
      <c r="Y67" s="13" t="s">
        <v>423</v>
      </c>
      <c r="Z67" s="12">
        <f>AA67+AB67+AC67+AD67</f>
        <v>90</v>
      </c>
      <c r="AA67" s="13">
        <v>90</v>
      </c>
      <c r="AB67" s="16">
        <v>0</v>
      </c>
      <c r="AC67" s="13">
        <v>0</v>
      </c>
      <c r="AD67" s="16">
        <v>0</v>
      </c>
      <c r="AE67" s="13">
        <v>32</v>
      </c>
      <c r="AF67" s="16">
        <v>0</v>
      </c>
      <c r="AG67" s="13" t="s">
        <v>75</v>
      </c>
      <c r="AH67" s="16" t="s">
        <v>75</v>
      </c>
      <c r="AI67" s="13" t="s">
        <v>75</v>
      </c>
      <c r="AJ67" s="16" t="s">
        <v>74</v>
      </c>
      <c r="AK67" s="13" t="s">
        <v>75</v>
      </c>
      <c r="AL67" s="16" t="s">
        <v>75</v>
      </c>
      <c r="AM67" s="13"/>
      <c r="AN67" s="16" t="s">
        <v>75</v>
      </c>
      <c r="AO67" s="16"/>
      <c r="AP67" s="16" t="s">
        <v>801</v>
      </c>
      <c r="AQ67" s="29">
        <v>13350339436</v>
      </c>
      <c r="AR67" s="17"/>
    </row>
    <row r="68" s="2" customFormat="1" ht="57" customHeight="1" spans="1:44">
      <c r="A68" s="11">
        <v>63</v>
      </c>
      <c r="B68" s="35" t="s">
        <v>802</v>
      </c>
      <c r="C68" s="16" t="s">
        <v>203</v>
      </c>
      <c r="D68" s="12" t="s">
        <v>264</v>
      </c>
      <c r="E68" s="12" t="s">
        <v>709</v>
      </c>
      <c r="F68" s="36" t="s">
        <v>803</v>
      </c>
      <c r="G68" s="36" t="s">
        <v>60</v>
      </c>
      <c r="H68" s="36" t="s">
        <v>804</v>
      </c>
      <c r="I68" s="36" t="s">
        <v>805</v>
      </c>
      <c r="J68" s="36" t="s">
        <v>806</v>
      </c>
      <c r="K68" s="36" t="s">
        <v>807</v>
      </c>
      <c r="L68" s="36" t="s">
        <v>808</v>
      </c>
      <c r="M68" s="36" t="s">
        <v>65</v>
      </c>
      <c r="N68" s="36" t="s">
        <v>316</v>
      </c>
      <c r="O68" s="36" t="s">
        <v>809</v>
      </c>
      <c r="P68" s="36" t="s">
        <v>810</v>
      </c>
      <c r="Q68" s="36" t="s">
        <v>811</v>
      </c>
      <c r="R68" s="48" t="s">
        <v>812</v>
      </c>
      <c r="S68" s="16" t="s">
        <v>152</v>
      </c>
      <c r="T68" s="13" t="s">
        <v>181</v>
      </c>
      <c r="U68" s="12" t="s">
        <v>813</v>
      </c>
      <c r="V68" s="12">
        <v>2025</v>
      </c>
      <c r="W68" s="48" t="s">
        <v>74</v>
      </c>
      <c r="X68" s="12">
        <v>2025.1</v>
      </c>
      <c r="Y68" s="13">
        <v>2025.12</v>
      </c>
      <c r="Z68" s="12">
        <v>200</v>
      </c>
      <c r="AA68" s="48">
        <v>200</v>
      </c>
      <c r="AB68" s="48">
        <v>0</v>
      </c>
      <c r="AC68" s="48">
        <v>0</v>
      </c>
      <c r="AD68" s="48">
        <v>0</v>
      </c>
      <c r="AE68" s="48">
        <v>1388</v>
      </c>
      <c r="AF68" s="48">
        <v>261</v>
      </c>
      <c r="AG68" s="48" t="s">
        <v>75</v>
      </c>
      <c r="AH68" s="48" t="s">
        <v>75</v>
      </c>
      <c r="AI68" s="48" t="s">
        <v>75</v>
      </c>
      <c r="AJ68" s="48" t="s">
        <v>75</v>
      </c>
      <c r="AK68" s="48" t="s">
        <v>74</v>
      </c>
      <c r="AL68" s="48" t="s">
        <v>74</v>
      </c>
      <c r="AM68" s="48" t="s">
        <v>814</v>
      </c>
      <c r="AN68" s="48" t="s">
        <v>74</v>
      </c>
      <c r="AO68" s="48" t="s">
        <v>815</v>
      </c>
      <c r="AP68" s="48" t="s">
        <v>816</v>
      </c>
      <c r="AQ68" s="58">
        <v>15023025750</v>
      </c>
      <c r="AR68" s="17" t="s">
        <v>506</v>
      </c>
    </row>
    <row r="69" s="2" customFormat="1" ht="57" customHeight="1" spans="1:44">
      <c r="A69" s="11">
        <v>64</v>
      </c>
      <c r="B69" s="13" t="s">
        <v>817</v>
      </c>
      <c r="C69" s="12" t="s">
        <v>138</v>
      </c>
      <c r="D69" s="12" t="s">
        <v>57</v>
      </c>
      <c r="E69" s="15" t="s">
        <v>529</v>
      </c>
      <c r="F69" s="13" t="s">
        <v>818</v>
      </c>
      <c r="G69" s="36" t="s">
        <v>60</v>
      </c>
      <c r="H69" s="13" t="s">
        <v>819</v>
      </c>
      <c r="I69" s="13" t="s">
        <v>820</v>
      </c>
      <c r="J69" s="13" t="s">
        <v>821</v>
      </c>
      <c r="K69" s="13" t="s">
        <v>820</v>
      </c>
      <c r="L69" s="13" t="s">
        <v>679</v>
      </c>
      <c r="M69" s="13" t="s">
        <v>65</v>
      </c>
      <c r="N69" s="13" t="s">
        <v>316</v>
      </c>
      <c r="O69" s="13" t="s">
        <v>625</v>
      </c>
      <c r="P69" s="13" t="s">
        <v>822</v>
      </c>
      <c r="Q69" s="13" t="s">
        <v>823</v>
      </c>
      <c r="R69" s="13" t="s">
        <v>70</v>
      </c>
      <c r="S69" s="16" t="s">
        <v>152</v>
      </c>
      <c r="T69" s="13" t="s">
        <v>181</v>
      </c>
      <c r="U69" s="13" t="s">
        <v>824</v>
      </c>
      <c r="V69" s="12">
        <v>2025</v>
      </c>
      <c r="W69" s="13" t="s">
        <v>74</v>
      </c>
      <c r="X69" s="12">
        <v>2025.1</v>
      </c>
      <c r="Y69" s="13" t="s">
        <v>423</v>
      </c>
      <c r="Z69" s="12">
        <v>130</v>
      </c>
      <c r="AA69" s="13">
        <v>130</v>
      </c>
      <c r="AB69" s="13">
        <v>0</v>
      </c>
      <c r="AC69" s="13">
        <v>0</v>
      </c>
      <c r="AD69" s="13">
        <v>0</v>
      </c>
      <c r="AE69" s="13">
        <v>240</v>
      </c>
      <c r="AF69" s="13">
        <v>32</v>
      </c>
      <c r="AG69" s="13" t="s">
        <v>74</v>
      </c>
      <c r="AH69" s="13" t="s">
        <v>75</v>
      </c>
      <c r="AI69" s="13" t="s">
        <v>75</v>
      </c>
      <c r="AJ69" s="13" t="s">
        <v>75</v>
      </c>
      <c r="AK69" s="13" t="s">
        <v>75</v>
      </c>
      <c r="AL69" s="13" t="s">
        <v>75</v>
      </c>
      <c r="AM69" s="13" t="s">
        <v>75</v>
      </c>
      <c r="AN69" s="13" t="s">
        <v>75</v>
      </c>
      <c r="AO69" s="13" t="s">
        <v>75</v>
      </c>
      <c r="AP69" s="13" t="s">
        <v>825</v>
      </c>
      <c r="AQ69" s="29">
        <v>13883006398</v>
      </c>
      <c r="AR69" s="17"/>
    </row>
    <row r="70" s="2" customFormat="1" ht="57" customHeight="1" spans="1:44">
      <c r="A70" s="11">
        <v>65</v>
      </c>
      <c r="B70" s="13" t="s">
        <v>826</v>
      </c>
      <c r="C70" s="12" t="s">
        <v>138</v>
      </c>
      <c r="D70" s="12" t="s">
        <v>57</v>
      </c>
      <c r="E70" s="15" t="s">
        <v>529</v>
      </c>
      <c r="F70" s="13" t="s">
        <v>827</v>
      </c>
      <c r="G70" s="36" t="s">
        <v>60</v>
      </c>
      <c r="H70" s="13" t="s">
        <v>828</v>
      </c>
      <c r="I70" s="13" t="s">
        <v>829</v>
      </c>
      <c r="J70" s="13" t="s">
        <v>821</v>
      </c>
      <c r="K70" s="13" t="s">
        <v>829</v>
      </c>
      <c r="L70" s="13" t="s">
        <v>679</v>
      </c>
      <c r="M70" s="13" t="s">
        <v>65</v>
      </c>
      <c r="N70" s="13" t="s">
        <v>316</v>
      </c>
      <c r="O70" s="21" t="s">
        <v>587</v>
      </c>
      <c r="P70" s="13" t="s">
        <v>822</v>
      </c>
      <c r="Q70" s="13" t="s">
        <v>830</v>
      </c>
      <c r="R70" s="13" t="s">
        <v>70</v>
      </c>
      <c r="S70" s="16" t="s">
        <v>152</v>
      </c>
      <c r="T70" s="13" t="s">
        <v>181</v>
      </c>
      <c r="U70" s="13" t="s">
        <v>824</v>
      </c>
      <c r="V70" s="12">
        <v>2025</v>
      </c>
      <c r="W70" s="13" t="s">
        <v>74</v>
      </c>
      <c r="X70" s="12">
        <v>2025.1</v>
      </c>
      <c r="Y70" s="13" t="s">
        <v>423</v>
      </c>
      <c r="Z70" s="12">
        <v>110</v>
      </c>
      <c r="AA70" s="13">
        <v>110</v>
      </c>
      <c r="AB70" s="13">
        <v>0</v>
      </c>
      <c r="AC70" s="13">
        <v>0</v>
      </c>
      <c r="AD70" s="13">
        <v>0</v>
      </c>
      <c r="AE70" s="13">
        <v>322</v>
      </c>
      <c r="AF70" s="13">
        <v>36</v>
      </c>
      <c r="AG70" s="13" t="s">
        <v>74</v>
      </c>
      <c r="AH70" s="13" t="s">
        <v>75</v>
      </c>
      <c r="AI70" s="13" t="s">
        <v>75</v>
      </c>
      <c r="AJ70" s="13" t="s">
        <v>75</v>
      </c>
      <c r="AK70" s="13" t="s">
        <v>75</v>
      </c>
      <c r="AL70" s="13" t="s">
        <v>75</v>
      </c>
      <c r="AM70" s="13" t="s">
        <v>75</v>
      </c>
      <c r="AN70" s="13" t="s">
        <v>75</v>
      </c>
      <c r="AO70" s="13" t="s">
        <v>75</v>
      </c>
      <c r="AP70" s="13" t="s">
        <v>825</v>
      </c>
      <c r="AQ70" s="29">
        <v>13883006398</v>
      </c>
      <c r="AR70" s="17" t="s">
        <v>506</v>
      </c>
    </row>
    <row r="71" s="2" customFormat="1" ht="57" customHeight="1" spans="1:44">
      <c r="A71" s="11">
        <v>66</v>
      </c>
      <c r="B71" s="21" t="s">
        <v>831</v>
      </c>
      <c r="C71" s="16" t="s">
        <v>203</v>
      </c>
      <c r="D71" s="15" t="s">
        <v>832</v>
      </c>
      <c r="E71" s="15" t="s">
        <v>833</v>
      </c>
      <c r="F71" s="16" t="s">
        <v>834</v>
      </c>
      <c r="G71" s="21" t="s">
        <v>60</v>
      </c>
      <c r="H71" s="16" t="s">
        <v>835</v>
      </c>
      <c r="I71" s="16" t="s">
        <v>836</v>
      </c>
      <c r="J71" s="21" t="s">
        <v>837</v>
      </c>
      <c r="K71" s="12" t="s">
        <v>838</v>
      </c>
      <c r="L71" s="16" t="s">
        <v>839</v>
      </c>
      <c r="M71" s="21" t="s">
        <v>65</v>
      </c>
      <c r="N71" s="21" t="s">
        <v>316</v>
      </c>
      <c r="O71" s="16" t="s">
        <v>840</v>
      </c>
      <c r="P71" s="21" t="s">
        <v>841</v>
      </c>
      <c r="Q71" s="21" t="s">
        <v>842</v>
      </c>
      <c r="R71" s="21" t="s">
        <v>421</v>
      </c>
      <c r="S71" s="16" t="s">
        <v>152</v>
      </c>
      <c r="T71" s="13" t="s">
        <v>181</v>
      </c>
      <c r="U71" s="21" t="s">
        <v>843</v>
      </c>
      <c r="V71" s="12">
        <v>2025</v>
      </c>
      <c r="W71" s="21" t="s">
        <v>74</v>
      </c>
      <c r="X71" s="12">
        <v>2025.1</v>
      </c>
      <c r="Y71" s="13" t="s">
        <v>423</v>
      </c>
      <c r="Z71" s="12">
        <v>56</v>
      </c>
      <c r="AA71" s="16">
        <v>56</v>
      </c>
      <c r="AB71" s="16">
        <v>0</v>
      </c>
      <c r="AC71" s="16">
        <v>0</v>
      </c>
      <c r="AD71" s="16">
        <v>0</v>
      </c>
      <c r="AE71" s="16">
        <v>46</v>
      </c>
      <c r="AF71" s="16">
        <v>8</v>
      </c>
      <c r="AG71" s="16" t="s">
        <v>74</v>
      </c>
      <c r="AH71" s="16" t="s">
        <v>75</v>
      </c>
      <c r="AI71" s="16" t="s">
        <v>75</v>
      </c>
      <c r="AJ71" s="21" t="s">
        <v>75</v>
      </c>
      <c r="AK71" s="16" t="s">
        <v>75</v>
      </c>
      <c r="AL71" s="16" t="s">
        <v>75</v>
      </c>
      <c r="AM71" s="16" t="s">
        <v>75</v>
      </c>
      <c r="AN71" s="16" t="s">
        <v>75</v>
      </c>
      <c r="AO71" s="16" t="s">
        <v>75</v>
      </c>
      <c r="AP71" s="21" t="s">
        <v>844</v>
      </c>
      <c r="AQ71" s="59">
        <v>17830236266</v>
      </c>
      <c r="AR71" s="17"/>
    </row>
    <row r="72" s="2" customFormat="1" ht="57" customHeight="1" spans="1:44">
      <c r="A72" s="11">
        <v>67</v>
      </c>
      <c r="B72" s="21" t="s">
        <v>845</v>
      </c>
      <c r="C72" s="16" t="s">
        <v>203</v>
      </c>
      <c r="D72" s="12" t="s">
        <v>264</v>
      </c>
      <c r="E72" s="12" t="s">
        <v>265</v>
      </c>
      <c r="F72" s="21" t="s">
        <v>846</v>
      </c>
      <c r="G72" s="21" t="s">
        <v>60</v>
      </c>
      <c r="H72" s="12" t="s">
        <v>847</v>
      </c>
      <c r="I72" s="16" t="s">
        <v>848</v>
      </c>
      <c r="J72" s="12" t="s">
        <v>849</v>
      </c>
      <c r="K72" s="12" t="s">
        <v>850</v>
      </c>
      <c r="L72" s="12" t="s">
        <v>851</v>
      </c>
      <c r="M72" s="21" t="s">
        <v>65</v>
      </c>
      <c r="N72" s="21" t="s">
        <v>316</v>
      </c>
      <c r="O72" s="16" t="s">
        <v>852</v>
      </c>
      <c r="P72" s="21" t="s">
        <v>853</v>
      </c>
      <c r="Q72" s="36" t="s">
        <v>854</v>
      </c>
      <c r="R72" s="21" t="s">
        <v>70</v>
      </c>
      <c r="S72" s="16" t="s">
        <v>152</v>
      </c>
      <c r="T72" s="13" t="s">
        <v>181</v>
      </c>
      <c r="U72" s="21" t="s">
        <v>843</v>
      </c>
      <c r="V72" s="12">
        <v>2025</v>
      </c>
      <c r="W72" s="21" t="s">
        <v>74</v>
      </c>
      <c r="X72" s="12">
        <v>2025.1</v>
      </c>
      <c r="Y72" s="13" t="s">
        <v>423</v>
      </c>
      <c r="Z72" s="12">
        <v>100</v>
      </c>
      <c r="AA72" s="17">
        <v>100</v>
      </c>
      <c r="AB72" s="17">
        <v>0</v>
      </c>
      <c r="AC72" s="17">
        <v>0</v>
      </c>
      <c r="AD72" s="17">
        <v>0</v>
      </c>
      <c r="AE72" s="12">
        <v>1436</v>
      </c>
      <c r="AF72" s="12">
        <v>108</v>
      </c>
      <c r="AG72" s="16" t="s">
        <v>74</v>
      </c>
      <c r="AH72" s="16" t="s">
        <v>75</v>
      </c>
      <c r="AI72" s="16" t="s">
        <v>75</v>
      </c>
      <c r="AJ72" s="21" t="s">
        <v>75</v>
      </c>
      <c r="AK72" s="16" t="s">
        <v>75</v>
      </c>
      <c r="AL72" s="16" t="s">
        <v>75</v>
      </c>
      <c r="AM72" s="16" t="s">
        <v>75</v>
      </c>
      <c r="AN72" s="16" t="s">
        <v>75</v>
      </c>
      <c r="AO72" s="16" t="s">
        <v>75</v>
      </c>
      <c r="AP72" s="21" t="s">
        <v>844</v>
      </c>
      <c r="AQ72" s="21">
        <v>17830236266</v>
      </c>
      <c r="AR72" s="17"/>
    </row>
    <row r="73" s="2" customFormat="1" ht="57" customHeight="1" spans="1:44">
      <c r="A73" s="11">
        <v>68</v>
      </c>
      <c r="B73" s="21" t="s">
        <v>855</v>
      </c>
      <c r="C73" s="16" t="s">
        <v>203</v>
      </c>
      <c r="D73" s="12" t="s">
        <v>264</v>
      </c>
      <c r="E73" s="12" t="s">
        <v>265</v>
      </c>
      <c r="F73" s="21" t="s">
        <v>856</v>
      </c>
      <c r="G73" s="21" t="s">
        <v>60</v>
      </c>
      <c r="H73" s="21" t="s">
        <v>857</v>
      </c>
      <c r="I73" s="16" t="s">
        <v>858</v>
      </c>
      <c r="J73" s="12" t="s">
        <v>859</v>
      </c>
      <c r="K73" s="12" t="s">
        <v>860</v>
      </c>
      <c r="L73" s="12" t="s">
        <v>861</v>
      </c>
      <c r="M73" s="21" t="s">
        <v>65</v>
      </c>
      <c r="N73" s="21" t="s">
        <v>316</v>
      </c>
      <c r="O73" s="16" t="s">
        <v>862</v>
      </c>
      <c r="P73" s="21" t="s">
        <v>853</v>
      </c>
      <c r="Q73" s="36" t="s">
        <v>863</v>
      </c>
      <c r="R73" s="21" t="s">
        <v>70</v>
      </c>
      <c r="S73" s="16" t="s">
        <v>152</v>
      </c>
      <c r="T73" s="13" t="s">
        <v>181</v>
      </c>
      <c r="U73" s="21" t="s">
        <v>843</v>
      </c>
      <c r="V73" s="12">
        <v>2025</v>
      </c>
      <c r="W73" s="21" t="s">
        <v>74</v>
      </c>
      <c r="X73" s="12">
        <v>2025.1</v>
      </c>
      <c r="Y73" s="13" t="s">
        <v>423</v>
      </c>
      <c r="Z73" s="12">
        <v>100</v>
      </c>
      <c r="AA73" s="17">
        <v>100</v>
      </c>
      <c r="AB73" s="17">
        <v>0</v>
      </c>
      <c r="AC73" s="17">
        <v>0</v>
      </c>
      <c r="AD73" s="17">
        <v>0</v>
      </c>
      <c r="AE73" s="12">
        <v>100</v>
      </c>
      <c r="AF73" s="12">
        <v>11</v>
      </c>
      <c r="AG73" s="16" t="s">
        <v>74</v>
      </c>
      <c r="AH73" s="16" t="s">
        <v>75</v>
      </c>
      <c r="AI73" s="16" t="s">
        <v>75</v>
      </c>
      <c r="AJ73" s="21" t="s">
        <v>75</v>
      </c>
      <c r="AK73" s="16" t="s">
        <v>75</v>
      </c>
      <c r="AL73" s="16" t="s">
        <v>75</v>
      </c>
      <c r="AM73" s="16" t="s">
        <v>75</v>
      </c>
      <c r="AN73" s="16" t="s">
        <v>75</v>
      </c>
      <c r="AO73" s="16" t="s">
        <v>75</v>
      </c>
      <c r="AP73" s="21" t="s">
        <v>844</v>
      </c>
      <c r="AQ73" s="59">
        <v>17830236266</v>
      </c>
      <c r="AR73" s="17"/>
    </row>
    <row r="74" s="2" customFormat="1" ht="57" customHeight="1" spans="1:44">
      <c r="A74" s="11">
        <v>69</v>
      </c>
      <c r="B74" s="37" t="s">
        <v>864</v>
      </c>
      <c r="C74" s="16" t="s">
        <v>203</v>
      </c>
      <c r="D74" s="12" t="s">
        <v>264</v>
      </c>
      <c r="E74" s="12" t="s">
        <v>709</v>
      </c>
      <c r="F74" s="38" t="s">
        <v>865</v>
      </c>
      <c r="G74" s="38" t="s">
        <v>60</v>
      </c>
      <c r="H74" s="38" t="s">
        <v>866</v>
      </c>
      <c r="I74" s="38" t="s">
        <v>867</v>
      </c>
      <c r="J74" s="38" t="s">
        <v>868</v>
      </c>
      <c r="K74" s="37" t="s">
        <v>869</v>
      </c>
      <c r="L74" s="37" t="s">
        <v>870</v>
      </c>
      <c r="M74" s="37" t="s">
        <v>65</v>
      </c>
      <c r="N74" s="37" t="s">
        <v>316</v>
      </c>
      <c r="O74" s="37" t="s">
        <v>871</v>
      </c>
      <c r="P74" s="37" t="s">
        <v>872</v>
      </c>
      <c r="Q74" s="37" t="s">
        <v>873</v>
      </c>
      <c r="R74" s="37" t="s">
        <v>421</v>
      </c>
      <c r="S74" s="16" t="s">
        <v>152</v>
      </c>
      <c r="T74" s="13" t="s">
        <v>181</v>
      </c>
      <c r="U74" s="37" t="s">
        <v>874</v>
      </c>
      <c r="V74" s="12">
        <v>2025</v>
      </c>
      <c r="W74" s="37" t="s">
        <v>74</v>
      </c>
      <c r="X74" s="12">
        <v>2025.1</v>
      </c>
      <c r="Y74" s="13" t="s">
        <v>423</v>
      </c>
      <c r="Z74" s="12">
        <v>350</v>
      </c>
      <c r="AA74" s="37">
        <v>350</v>
      </c>
      <c r="AB74" s="37">
        <v>0</v>
      </c>
      <c r="AC74" s="37">
        <v>0</v>
      </c>
      <c r="AD74" s="37">
        <v>0</v>
      </c>
      <c r="AE74" s="37">
        <v>1974</v>
      </c>
      <c r="AF74" s="37">
        <v>3</v>
      </c>
      <c r="AG74" s="37" t="s">
        <v>75</v>
      </c>
      <c r="AH74" s="37" t="s">
        <v>75</v>
      </c>
      <c r="AI74" s="37" t="s">
        <v>75</v>
      </c>
      <c r="AJ74" s="37" t="s">
        <v>74</v>
      </c>
      <c r="AK74" s="37" t="s">
        <v>75</v>
      </c>
      <c r="AL74" s="37" t="s">
        <v>75</v>
      </c>
      <c r="AM74" s="37"/>
      <c r="AN74" s="37" t="s">
        <v>74</v>
      </c>
      <c r="AO74" s="37" t="s">
        <v>875</v>
      </c>
      <c r="AP74" s="37" t="s">
        <v>876</v>
      </c>
      <c r="AQ74" s="60">
        <v>17382370815</v>
      </c>
      <c r="AR74" s="17" t="s">
        <v>506</v>
      </c>
    </row>
    <row r="75" s="2" customFormat="1" ht="57" customHeight="1" spans="1:44">
      <c r="A75" s="11">
        <v>70</v>
      </c>
      <c r="B75" s="12" t="s">
        <v>877</v>
      </c>
      <c r="C75" s="15" t="s">
        <v>138</v>
      </c>
      <c r="D75" s="15" t="s">
        <v>90</v>
      </c>
      <c r="E75" s="15" t="s">
        <v>436</v>
      </c>
      <c r="F75" s="39" t="s">
        <v>878</v>
      </c>
      <c r="G75" s="12" t="s">
        <v>60</v>
      </c>
      <c r="H75" s="12" t="s">
        <v>879</v>
      </c>
      <c r="I75" s="12" t="s">
        <v>880</v>
      </c>
      <c r="J75" s="12" t="s">
        <v>881</v>
      </c>
      <c r="K75" s="12" t="s">
        <v>882</v>
      </c>
      <c r="L75" s="12" t="s">
        <v>883</v>
      </c>
      <c r="M75" s="12" t="s">
        <v>65</v>
      </c>
      <c r="N75" s="12" t="s">
        <v>470</v>
      </c>
      <c r="O75" s="12" t="s">
        <v>486</v>
      </c>
      <c r="P75" s="12" t="s">
        <v>884</v>
      </c>
      <c r="Q75" s="12" t="s">
        <v>885</v>
      </c>
      <c r="R75" s="12" t="s">
        <v>151</v>
      </c>
      <c r="S75" s="16" t="s">
        <v>152</v>
      </c>
      <c r="T75" s="13" t="s">
        <v>181</v>
      </c>
      <c r="U75" s="12" t="s">
        <v>874</v>
      </c>
      <c r="V75" s="12">
        <v>2025</v>
      </c>
      <c r="W75" s="12" t="s">
        <v>74</v>
      </c>
      <c r="X75" s="12">
        <v>2025.1</v>
      </c>
      <c r="Y75" s="13" t="s">
        <v>423</v>
      </c>
      <c r="Z75" s="12">
        <v>500</v>
      </c>
      <c r="AA75" s="12">
        <v>500</v>
      </c>
      <c r="AB75" s="12">
        <v>0</v>
      </c>
      <c r="AC75" s="12">
        <v>0</v>
      </c>
      <c r="AD75" s="12">
        <v>0</v>
      </c>
      <c r="AE75" s="12">
        <v>4279</v>
      </c>
      <c r="AF75" s="12">
        <v>126</v>
      </c>
      <c r="AG75" s="12" t="s">
        <v>74</v>
      </c>
      <c r="AH75" s="12" t="s">
        <v>75</v>
      </c>
      <c r="AI75" s="12" t="s">
        <v>75</v>
      </c>
      <c r="AJ75" s="12" t="s">
        <v>74</v>
      </c>
      <c r="AK75" s="12" t="s">
        <v>75</v>
      </c>
      <c r="AL75" s="12" t="s">
        <v>75</v>
      </c>
      <c r="AM75" s="12"/>
      <c r="AN75" s="12" t="s">
        <v>75</v>
      </c>
      <c r="AO75" s="12" t="s">
        <v>76</v>
      </c>
      <c r="AP75" s="12" t="s">
        <v>886</v>
      </c>
      <c r="AQ75" s="30">
        <v>18696575456</v>
      </c>
      <c r="AR75" s="17"/>
    </row>
    <row r="76" s="2" customFormat="1" ht="57" customHeight="1" spans="1:44">
      <c r="A76" s="11">
        <v>71</v>
      </c>
      <c r="B76" s="40" t="s">
        <v>887</v>
      </c>
      <c r="C76" s="16" t="s">
        <v>203</v>
      </c>
      <c r="D76" s="15" t="s">
        <v>478</v>
      </c>
      <c r="E76" s="15" t="s">
        <v>479</v>
      </c>
      <c r="F76" s="41" t="s">
        <v>888</v>
      </c>
      <c r="G76" s="41" t="s">
        <v>60</v>
      </c>
      <c r="H76" s="42" t="s">
        <v>889</v>
      </c>
      <c r="I76" s="42" t="s">
        <v>890</v>
      </c>
      <c r="J76" s="42" t="s">
        <v>891</v>
      </c>
      <c r="K76" s="41" t="s">
        <v>892</v>
      </c>
      <c r="L76" s="42" t="s">
        <v>870</v>
      </c>
      <c r="M76" s="42" t="s">
        <v>65</v>
      </c>
      <c r="N76" s="46" t="s">
        <v>316</v>
      </c>
      <c r="O76" s="42" t="s">
        <v>809</v>
      </c>
      <c r="P76" s="47" t="s">
        <v>893</v>
      </c>
      <c r="Q76" s="42" t="s">
        <v>894</v>
      </c>
      <c r="R76" s="42" t="s">
        <v>70</v>
      </c>
      <c r="S76" s="16" t="s">
        <v>152</v>
      </c>
      <c r="T76" s="13" t="s">
        <v>181</v>
      </c>
      <c r="U76" s="40" t="s">
        <v>874</v>
      </c>
      <c r="V76" s="40">
        <v>2025</v>
      </c>
      <c r="W76" s="42" t="s">
        <v>74</v>
      </c>
      <c r="X76" s="40">
        <v>2025.1</v>
      </c>
      <c r="Y76" s="49" t="s">
        <v>423</v>
      </c>
      <c r="Z76" s="12">
        <v>200</v>
      </c>
      <c r="AA76" s="50">
        <v>200</v>
      </c>
      <c r="AB76" s="50">
        <v>0</v>
      </c>
      <c r="AC76" s="51">
        <v>0</v>
      </c>
      <c r="AD76" s="51">
        <v>0</v>
      </c>
      <c r="AE76" s="51">
        <v>1200</v>
      </c>
      <c r="AF76" s="51">
        <v>26</v>
      </c>
      <c r="AG76" s="56" t="s">
        <v>75</v>
      </c>
      <c r="AH76" s="56" t="s">
        <v>75</v>
      </c>
      <c r="AI76" s="56" t="s">
        <v>75</v>
      </c>
      <c r="AJ76" s="56" t="s">
        <v>74</v>
      </c>
      <c r="AK76" s="56" t="s">
        <v>75</v>
      </c>
      <c r="AL76" s="56" t="s">
        <v>75</v>
      </c>
      <c r="AM76" s="56" t="s">
        <v>76</v>
      </c>
      <c r="AN76" s="56" t="s">
        <v>75</v>
      </c>
      <c r="AO76" s="56" t="s">
        <v>76</v>
      </c>
      <c r="AP76" s="51" t="s">
        <v>895</v>
      </c>
      <c r="AQ76" s="61">
        <v>13608352319</v>
      </c>
      <c r="AR76" s="17"/>
    </row>
    <row r="77" s="2" customFormat="1" ht="57" customHeight="1" spans="1:44">
      <c r="A77" s="11">
        <v>72</v>
      </c>
      <c r="B77" s="16" t="s">
        <v>896</v>
      </c>
      <c r="C77" s="16" t="s">
        <v>203</v>
      </c>
      <c r="D77" s="12" t="s">
        <v>264</v>
      </c>
      <c r="E77" s="12" t="s">
        <v>265</v>
      </c>
      <c r="F77" s="16" t="s">
        <v>897</v>
      </c>
      <c r="G77" s="16" t="s">
        <v>251</v>
      </c>
      <c r="H77" s="16" t="s">
        <v>898</v>
      </c>
      <c r="I77" s="16" t="s">
        <v>899</v>
      </c>
      <c r="J77" s="16" t="s">
        <v>900</v>
      </c>
      <c r="K77" s="16" t="s">
        <v>901</v>
      </c>
      <c r="L77" s="16" t="s">
        <v>870</v>
      </c>
      <c r="M77" s="16" t="s">
        <v>65</v>
      </c>
      <c r="N77" s="16" t="s">
        <v>316</v>
      </c>
      <c r="O77" s="16" t="s">
        <v>902</v>
      </c>
      <c r="P77" s="16" t="s">
        <v>903</v>
      </c>
      <c r="Q77" s="16" t="s">
        <v>904</v>
      </c>
      <c r="R77" s="16" t="s">
        <v>70</v>
      </c>
      <c r="S77" s="16" t="s">
        <v>152</v>
      </c>
      <c r="T77" s="13" t="s">
        <v>181</v>
      </c>
      <c r="U77" s="12" t="s">
        <v>874</v>
      </c>
      <c r="V77" s="12">
        <v>2025</v>
      </c>
      <c r="W77" s="16" t="s">
        <v>74</v>
      </c>
      <c r="X77" s="12">
        <v>2025.1</v>
      </c>
      <c r="Y77" s="13" t="s">
        <v>423</v>
      </c>
      <c r="Z77" s="12">
        <v>130</v>
      </c>
      <c r="AA77" s="16">
        <v>130</v>
      </c>
      <c r="AB77" s="52">
        <v>0</v>
      </c>
      <c r="AC77" s="53">
        <v>0</v>
      </c>
      <c r="AD77" s="54">
        <v>0</v>
      </c>
      <c r="AE77" s="16">
        <v>6000</v>
      </c>
      <c r="AF77" s="16">
        <v>165</v>
      </c>
      <c r="AG77" s="16" t="s">
        <v>75</v>
      </c>
      <c r="AH77" s="16" t="s">
        <v>75</v>
      </c>
      <c r="AI77" s="16" t="s">
        <v>75</v>
      </c>
      <c r="AJ77" s="16" t="s">
        <v>74</v>
      </c>
      <c r="AK77" s="16" t="s">
        <v>75</v>
      </c>
      <c r="AL77" s="16" t="s">
        <v>75</v>
      </c>
      <c r="AM77" s="16" t="s">
        <v>76</v>
      </c>
      <c r="AN77" s="16" t="s">
        <v>75</v>
      </c>
      <c r="AO77" s="16" t="s">
        <v>76</v>
      </c>
      <c r="AP77" s="16" t="s">
        <v>905</v>
      </c>
      <c r="AQ77" s="31">
        <v>15023228297</v>
      </c>
      <c r="AR77" s="17"/>
    </row>
    <row r="78" s="2" customFormat="1" ht="57" customHeight="1" spans="1:44">
      <c r="A78" s="11">
        <v>73</v>
      </c>
      <c r="B78" s="12" t="s">
        <v>906</v>
      </c>
      <c r="C78" s="16" t="s">
        <v>203</v>
      </c>
      <c r="D78" s="12" t="s">
        <v>264</v>
      </c>
      <c r="E78" s="12" t="s">
        <v>265</v>
      </c>
      <c r="F78" s="12" t="s">
        <v>907</v>
      </c>
      <c r="G78" s="12" t="s">
        <v>60</v>
      </c>
      <c r="H78" s="12" t="s">
        <v>908</v>
      </c>
      <c r="I78" s="12" t="s">
        <v>909</v>
      </c>
      <c r="J78" s="12" t="s">
        <v>910</v>
      </c>
      <c r="K78" s="12" t="s">
        <v>911</v>
      </c>
      <c r="L78" s="12" t="s">
        <v>912</v>
      </c>
      <c r="M78" s="12" t="s">
        <v>913</v>
      </c>
      <c r="N78" s="12" t="s">
        <v>316</v>
      </c>
      <c r="O78" s="12" t="s">
        <v>914</v>
      </c>
      <c r="P78" s="12" t="s">
        <v>915</v>
      </c>
      <c r="Q78" s="12" t="s">
        <v>916</v>
      </c>
      <c r="R78" s="12" t="s">
        <v>70</v>
      </c>
      <c r="S78" s="16" t="s">
        <v>152</v>
      </c>
      <c r="T78" s="13" t="s">
        <v>181</v>
      </c>
      <c r="U78" s="12" t="s">
        <v>874</v>
      </c>
      <c r="V78" s="12">
        <v>2025</v>
      </c>
      <c r="W78" s="12" t="s">
        <v>74</v>
      </c>
      <c r="X78" s="12">
        <v>2025.1</v>
      </c>
      <c r="Y78" s="13" t="s">
        <v>423</v>
      </c>
      <c r="Z78" s="12">
        <v>90</v>
      </c>
      <c r="AA78" s="12">
        <v>90</v>
      </c>
      <c r="AB78" s="12">
        <v>0</v>
      </c>
      <c r="AC78" s="55">
        <v>0</v>
      </c>
      <c r="AD78" s="12">
        <v>0</v>
      </c>
      <c r="AE78" s="12">
        <v>872</v>
      </c>
      <c r="AF78" s="12">
        <v>23</v>
      </c>
      <c r="AG78" s="12" t="s">
        <v>75</v>
      </c>
      <c r="AH78" s="12" t="s">
        <v>75</v>
      </c>
      <c r="AI78" s="12" t="s">
        <v>75</v>
      </c>
      <c r="AJ78" s="12" t="s">
        <v>74</v>
      </c>
      <c r="AK78" s="12" t="s">
        <v>75</v>
      </c>
      <c r="AL78" s="12" t="s">
        <v>75</v>
      </c>
      <c r="AM78" s="12"/>
      <c r="AN78" s="12" t="s">
        <v>75</v>
      </c>
      <c r="AO78" s="12"/>
      <c r="AP78" s="12" t="s">
        <v>917</v>
      </c>
      <c r="AQ78" s="30">
        <v>13883942666</v>
      </c>
      <c r="AR78" s="17"/>
    </row>
    <row r="79" s="2" customFormat="1" ht="57" customHeight="1" spans="1:44">
      <c r="A79" s="11">
        <v>74</v>
      </c>
      <c r="B79" s="12" t="s">
        <v>918</v>
      </c>
      <c r="C79" s="15" t="s">
        <v>138</v>
      </c>
      <c r="D79" s="15" t="s">
        <v>90</v>
      </c>
      <c r="E79" s="15" t="s">
        <v>158</v>
      </c>
      <c r="F79" s="12" t="s">
        <v>919</v>
      </c>
      <c r="G79" s="16" t="s">
        <v>60</v>
      </c>
      <c r="H79" s="13" t="s">
        <v>920</v>
      </c>
      <c r="I79" s="15" t="s">
        <v>921</v>
      </c>
      <c r="J79" s="12" t="s">
        <v>922</v>
      </c>
      <c r="K79" s="12" t="s">
        <v>923</v>
      </c>
      <c r="L79" s="12" t="s">
        <v>924</v>
      </c>
      <c r="M79" s="16" t="s">
        <v>65</v>
      </c>
      <c r="N79" s="16" t="s">
        <v>316</v>
      </c>
      <c r="O79" s="16" t="s">
        <v>925</v>
      </c>
      <c r="P79" s="16" t="s">
        <v>926</v>
      </c>
      <c r="Q79" s="12" t="s">
        <v>927</v>
      </c>
      <c r="R79" s="16" t="s">
        <v>70</v>
      </c>
      <c r="S79" s="16" t="s">
        <v>152</v>
      </c>
      <c r="T79" s="13" t="s">
        <v>181</v>
      </c>
      <c r="U79" s="16" t="s">
        <v>928</v>
      </c>
      <c r="V79" s="12">
        <v>2025</v>
      </c>
      <c r="W79" s="13" t="s">
        <v>74</v>
      </c>
      <c r="X79" s="12">
        <v>2025.1</v>
      </c>
      <c r="Y79" s="13" t="s">
        <v>423</v>
      </c>
      <c r="Z79" s="12">
        <v>200</v>
      </c>
      <c r="AA79" s="12">
        <v>200</v>
      </c>
      <c r="AB79" s="12">
        <v>0</v>
      </c>
      <c r="AC79" s="12">
        <v>0</v>
      </c>
      <c r="AD79" s="12">
        <v>0</v>
      </c>
      <c r="AE79" s="12">
        <v>260</v>
      </c>
      <c r="AF79" s="12">
        <v>44</v>
      </c>
      <c r="AG79" s="13" t="s">
        <v>74</v>
      </c>
      <c r="AH79" s="13" t="s">
        <v>75</v>
      </c>
      <c r="AI79" s="13" t="s">
        <v>75</v>
      </c>
      <c r="AJ79" s="13" t="s">
        <v>74</v>
      </c>
      <c r="AK79" s="13" t="s">
        <v>75</v>
      </c>
      <c r="AL79" s="13" t="s">
        <v>75</v>
      </c>
      <c r="AM79" s="13" t="s">
        <v>76</v>
      </c>
      <c r="AN79" s="13" t="s">
        <v>75</v>
      </c>
      <c r="AO79" s="13" t="s">
        <v>76</v>
      </c>
      <c r="AP79" s="13" t="s">
        <v>929</v>
      </c>
      <c r="AQ79" s="29">
        <v>15923163918</v>
      </c>
      <c r="AR79" s="17"/>
    </row>
    <row r="80" s="2" customFormat="1" ht="57" customHeight="1" spans="1:44">
      <c r="A80" s="11">
        <v>75</v>
      </c>
      <c r="B80" s="13" t="s">
        <v>930</v>
      </c>
      <c r="C80" s="12" t="s">
        <v>138</v>
      </c>
      <c r="D80" s="12" t="s">
        <v>57</v>
      </c>
      <c r="E80" s="12" t="s">
        <v>492</v>
      </c>
      <c r="F80" s="13" t="s">
        <v>931</v>
      </c>
      <c r="G80" s="13" t="s">
        <v>60</v>
      </c>
      <c r="H80" s="13" t="s">
        <v>932</v>
      </c>
      <c r="I80" s="13" t="s">
        <v>933</v>
      </c>
      <c r="J80" s="13" t="s">
        <v>934</v>
      </c>
      <c r="K80" s="13" t="s">
        <v>935</v>
      </c>
      <c r="L80" s="13" t="s">
        <v>679</v>
      </c>
      <c r="M80" s="13" t="s">
        <v>65</v>
      </c>
      <c r="N80" s="13" t="s">
        <v>316</v>
      </c>
      <c r="O80" s="13" t="s">
        <v>936</v>
      </c>
      <c r="P80" s="13" t="s">
        <v>937</v>
      </c>
      <c r="Q80" s="13" t="s">
        <v>938</v>
      </c>
      <c r="R80" s="13" t="s">
        <v>70</v>
      </c>
      <c r="S80" s="16" t="s">
        <v>152</v>
      </c>
      <c r="T80" s="13" t="s">
        <v>181</v>
      </c>
      <c r="U80" s="13" t="s">
        <v>939</v>
      </c>
      <c r="V80" s="12">
        <v>2025</v>
      </c>
      <c r="W80" s="13" t="s">
        <v>74</v>
      </c>
      <c r="X80" s="12">
        <v>2025.1</v>
      </c>
      <c r="Y80" s="13" t="s">
        <v>423</v>
      </c>
      <c r="Z80" s="12">
        <v>130</v>
      </c>
      <c r="AA80" s="13">
        <v>130</v>
      </c>
      <c r="AB80" s="13">
        <v>0</v>
      </c>
      <c r="AC80" s="13">
        <v>0</v>
      </c>
      <c r="AD80" s="13">
        <v>0</v>
      </c>
      <c r="AE80" s="13">
        <v>400</v>
      </c>
      <c r="AF80" s="13">
        <v>50</v>
      </c>
      <c r="AG80" s="13" t="s">
        <v>75</v>
      </c>
      <c r="AH80" s="13" t="s">
        <v>75</v>
      </c>
      <c r="AI80" s="13"/>
      <c r="AJ80" s="13" t="s">
        <v>74</v>
      </c>
      <c r="AK80" s="13" t="s">
        <v>75</v>
      </c>
      <c r="AL80" s="13" t="s">
        <v>75</v>
      </c>
      <c r="AM80" s="13" t="s">
        <v>75</v>
      </c>
      <c r="AN80" s="13" t="s">
        <v>75</v>
      </c>
      <c r="AO80" s="13" t="s">
        <v>75</v>
      </c>
      <c r="AP80" s="12" t="s">
        <v>940</v>
      </c>
      <c r="AQ80" s="30">
        <v>17784466230</v>
      </c>
      <c r="AR80" s="17"/>
    </row>
    <row r="81" s="2" customFormat="1" ht="57" customHeight="1" spans="1:44">
      <c r="A81" s="11">
        <v>76</v>
      </c>
      <c r="B81" s="13" t="s">
        <v>941</v>
      </c>
      <c r="C81" s="16" t="s">
        <v>203</v>
      </c>
      <c r="D81" s="12" t="s">
        <v>264</v>
      </c>
      <c r="E81" s="12" t="s">
        <v>265</v>
      </c>
      <c r="F81" s="13" t="s">
        <v>942</v>
      </c>
      <c r="G81" s="13" t="s">
        <v>60</v>
      </c>
      <c r="H81" s="13" t="s">
        <v>943</v>
      </c>
      <c r="I81" s="13" t="s">
        <v>944</v>
      </c>
      <c r="J81" s="13" t="s">
        <v>945</v>
      </c>
      <c r="K81" s="13" t="s">
        <v>946</v>
      </c>
      <c r="L81" s="13" t="s">
        <v>947</v>
      </c>
      <c r="M81" s="13" t="s">
        <v>65</v>
      </c>
      <c r="N81" s="13" t="s">
        <v>316</v>
      </c>
      <c r="O81" s="13" t="s">
        <v>948</v>
      </c>
      <c r="P81" s="13" t="s">
        <v>937</v>
      </c>
      <c r="Q81" s="13" t="s">
        <v>949</v>
      </c>
      <c r="R81" s="13" t="s">
        <v>70</v>
      </c>
      <c r="S81" s="16" t="s">
        <v>152</v>
      </c>
      <c r="T81" s="13" t="s">
        <v>181</v>
      </c>
      <c r="U81" s="13" t="s">
        <v>939</v>
      </c>
      <c r="V81" s="12">
        <v>2025</v>
      </c>
      <c r="W81" s="13" t="s">
        <v>74</v>
      </c>
      <c r="X81" s="12">
        <v>2025.1</v>
      </c>
      <c r="Y81" s="13" t="s">
        <v>423</v>
      </c>
      <c r="Z81" s="12">
        <v>50</v>
      </c>
      <c r="AA81" s="13">
        <v>50</v>
      </c>
      <c r="AB81" s="13">
        <v>0</v>
      </c>
      <c r="AC81" s="13">
        <v>0</v>
      </c>
      <c r="AD81" s="13">
        <v>0</v>
      </c>
      <c r="AE81" s="13">
        <v>40</v>
      </c>
      <c r="AF81" s="13">
        <v>10</v>
      </c>
      <c r="AG81" s="13" t="s">
        <v>75</v>
      </c>
      <c r="AH81" s="13" t="s">
        <v>75</v>
      </c>
      <c r="AI81" s="13"/>
      <c r="AJ81" s="13" t="s">
        <v>74</v>
      </c>
      <c r="AK81" s="13" t="s">
        <v>75</v>
      </c>
      <c r="AL81" s="13" t="s">
        <v>75</v>
      </c>
      <c r="AM81" s="13" t="s">
        <v>75</v>
      </c>
      <c r="AN81" s="13" t="s">
        <v>75</v>
      </c>
      <c r="AO81" s="13" t="s">
        <v>75</v>
      </c>
      <c r="AP81" s="13" t="s">
        <v>940</v>
      </c>
      <c r="AQ81" s="30">
        <v>17784466230</v>
      </c>
      <c r="AR81" s="17" t="s">
        <v>506</v>
      </c>
    </row>
    <row r="82" s="2" customFormat="1" ht="57" customHeight="1" spans="1:44">
      <c r="A82" s="11">
        <v>77</v>
      </c>
      <c r="B82" s="13" t="s">
        <v>950</v>
      </c>
      <c r="C82" s="12" t="s">
        <v>138</v>
      </c>
      <c r="D82" s="12" t="s">
        <v>57</v>
      </c>
      <c r="E82" s="12" t="s">
        <v>492</v>
      </c>
      <c r="F82" s="13" t="s">
        <v>951</v>
      </c>
      <c r="G82" s="13" t="s">
        <v>60</v>
      </c>
      <c r="H82" s="13" t="s">
        <v>952</v>
      </c>
      <c r="I82" s="13" t="s">
        <v>953</v>
      </c>
      <c r="J82" s="13" t="s">
        <v>954</v>
      </c>
      <c r="K82" s="13" t="s">
        <v>955</v>
      </c>
      <c r="L82" s="13" t="s">
        <v>956</v>
      </c>
      <c r="M82" s="13" t="s">
        <v>957</v>
      </c>
      <c r="N82" s="13" t="s">
        <v>958</v>
      </c>
      <c r="O82" s="13" t="s">
        <v>959</v>
      </c>
      <c r="P82" s="13" t="s">
        <v>960</v>
      </c>
      <c r="Q82" s="13" t="s">
        <v>961</v>
      </c>
      <c r="R82" s="13" t="s">
        <v>962</v>
      </c>
      <c r="S82" s="16" t="s">
        <v>152</v>
      </c>
      <c r="T82" s="13" t="s">
        <v>181</v>
      </c>
      <c r="U82" s="13" t="s">
        <v>939</v>
      </c>
      <c r="V82" s="12">
        <v>2025</v>
      </c>
      <c r="W82" s="13" t="s">
        <v>74</v>
      </c>
      <c r="X82" s="12">
        <v>2025.1</v>
      </c>
      <c r="Y82" s="13" t="s">
        <v>423</v>
      </c>
      <c r="Z82" s="12">
        <v>200</v>
      </c>
      <c r="AA82" s="13">
        <v>200</v>
      </c>
      <c r="AB82" s="13">
        <v>0</v>
      </c>
      <c r="AC82" s="13">
        <v>0</v>
      </c>
      <c r="AD82" s="13">
        <v>0</v>
      </c>
      <c r="AE82" s="13">
        <v>800</v>
      </c>
      <c r="AF82" s="13">
        <v>47</v>
      </c>
      <c r="AG82" s="13" t="s">
        <v>74</v>
      </c>
      <c r="AH82" s="13" t="s">
        <v>75</v>
      </c>
      <c r="AI82" s="13" t="s">
        <v>75</v>
      </c>
      <c r="AJ82" s="13" t="s">
        <v>74</v>
      </c>
      <c r="AK82" s="13" t="s">
        <v>75</v>
      </c>
      <c r="AL82" s="13" t="s">
        <v>75</v>
      </c>
      <c r="AM82" s="13" t="s">
        <v>75</v>
      </c>
      <c r="AN82" s="13" t="s">
        <v>75</v>
      </c>
      <c r="AO82" s="13" t="s">
        <v>75</v>
      </c>
      <c r="AP82" s="13" t="s">
        <v>940</v>
      </c>
      <c r="AQ82" s="29">
        <v>17784466230</v>
      </c>
      <c r="AR82" s="17"/>
    </row>
    <row r="83" s="2" customFormat="1" ht="57" customHeight="1" spans="1:44">
      <c r="A83" s="11">
        <v>78</v>
      </c>
      <c r="B83" s="12" t="s">
        <v>963</v>
      </c>
      <c r="C83" s="16" t="s">
        <v>203</v>
      </c>
      <c r="D83" s="15" t="s">
        <v>204</v>
      </c>
      <c r="E83" s="15" t="s">
        <v>204</v>
      </c>
      <c r="F83" s="12" t="s">
        <v>964</v>
      </c>
      <c r="G83" s="12" t="s">
        <v>60</v>
      </c>
      <c r="H83" s="12" t="s">
        <v>965</v>
      </c>
      <c r="I83" s="12" t="s">
        <v>966</v>
      </c>
      <c r="J83" s="12" t="s">
        <v>967</v>
      </c>
      <c r="K83" s="12" t="s">
        <v>968</v>
      </c>
      <c r="L83" s="12" t="s">
        <v>969</v>
      </c>
      <c r="M83" s="12" t="s">
        <v>65</v>
      </c>
      <c r="N83" s="12" t="s">
        <v>316</v>
      </c>
      <c r="O83" s="12" t="s">
        <v>948</v>
      </c>
      <c r="P83" s="12" t="s">
        <v>970</v>
      </c>
      <c r="Q83" s="12" t="s">
        <v>971</v>
      </c>
      <c r="R83" s="12" t="s">
        <v>421</v>
      </c>
      <c r="S83" s="16" t="s">
        <v>152</v>
      </c>
      <c r="T83" s="13" t="s">
        <v>181</v>
      </c>
      <c r="U83" s="12" t="s">
        <v>972</v>
      </c>
      <c r="V83" s="12">
        <v>2025</v>
      </c>
      <c r="W83" s="13" t="s">
        <v>74</v>
      </c>
      <c r="X83" s="12">
        <v>2025.1</v>
      </c>
      <c r="Y83" s="13" t="s">
        <v>423</v>
      </c>
      <c r="Z83" s="12">
        <v>50</v>
      </c>
      <c r="AA83" s="12">
        <v>50</v>
      </c>
      <c r="AB83" s="12">
        <v>0</v>
      </c>
      <c r="AC83" s="12">
        <v>0</v>
      </c>
      <c r="AD83" s="12">
        <v>0</v>
      </c>
      <c r="AE83" s="16">
        <v>2456</v>
      </c>
      <c r="AF83" s="16">
        <v>163</v>
      </c>
      <c r="AG83" s="13" t="s">
        <v>75</v>
      </c>
      <c r="AH83" s="13" t="s">
        <v>75</v>
      </c>
      <c r="AI83" s="13" t="s">
        <v>75</v>
      </c>
      <c r="AJ83" s="13" t="s">
        <v>74</v>
      </c>
      <c r="AK83" s="13" t="s">
        <v>75</v>
      </c>
      <c r="AL83" s="13" t="s">
        <v>75</v>
      </c>
      <c r="AM83" s="12" t="s">
        <v>973</v>
      </c>
      <c r="AN83" s="12" t="s">
        <v>74</v>
      </c>
      <c r="AO83" s="12" t="s">
        <v>974</v>
      </c>
      <c r="AP83" s="12" t="s">
        <v>975</v>
      </c>
      <c r="AQ83" s="30">
        <v>15310495599</v>
      </c>
      <c r="AR83" s="17"/>
    </row>
    <row r="84" s="2" customFormat="1" ht="57" customHeight="1" spans="1:44">
      <c r="A84" s="11">
        <v>79</v>
      </c>
      <c r="B84" s="12" t="s">
        <v>976</v>
      </c>
      <c r="C84" s="12" t="s">
        <v>138</v>
      </c>
      <c r="D84" s="15" t="s">
        <v>90</v>
      </c>
      <c r="E84" s="15" t="s">
        <v>158</v>
      </c>
      <c r="F84" s="12" t="s">
        <v>977</v>
      </c>
      <c r="G84" s="12" t="s">
        <v>60</v>
      </c>
      <c r="H84" s="12" t="s">
        <v>978</v>
      </c>
      <c r="I84" s="12" t="s">
        <v>979</v>
      </c>
      <c r="J84" s="12" t="s">
        <v>980</v>
      </c>
      <c r="K84" s="12" t="s">
        <v>981</v>
      </c>
      <c r="L84" s="12" t="s">
        <v>977</v>
      </c>
      <c r="M84" s="12" t="s">
        <v>982</v>
      </c>
      <c r="N84" s="12" t="s">
        <v>316</v>
      </c>
      <c r="O84" s="12" t="s">
        <v>757</v>
      </c>
      <c r="P84" s="12" t="s">
        <v>983</v>
      </c>
      <c r="Q84" s="12" t="s">
        <v>984</v>
      </c>
      <c r="R84" s="12" t="s">
        <v>70</v>
      </c>
      <c r="S84" s="16" t="s">
        <v>152</v>
      </c>
      <c r="T84" s="13" t="s">
        <v>181</v>
      </c>
      <c r="U84" s="12" t="s">
        <v>972</v>
      </c>
      <c r="V84" s="12">
        <v>2025</v>
      </c>
      <c r="W84" s="13" t="s">
        <v>74</v>
      </c>
      <c r="X84" s="12">
        <v>2025.1</v>
      </c>
      <c r="Y84" s="13" t="s">
        <v>423</v>
      </c>
      <c r="Z84" s="12">
        <v>80</v>
      </c>
      <c r="AA84" s="12">
        <v>80</v>
      </c>
      <c r="AB84" s="12">
        <v>0</v>
      </c>
      <c r="AC84" s="12">
        <v>0</v>
      </c>
      <c r="AD84" s="12">
        <v>0</v>
      </c>
      <c r="AE84" s="16">
        <v>471</v>
      </c>
      <c r="AF84" s="16">
        <v>44</v>
      </c>
      <c r="AG84" s="13" t="s">
        <v>75</v>
      </c>
      <c r="AH84" s="13" t="s">
        <v>75</v>
      </c>
      <c r="AI84" s="13" t="s">
        <v>75</v>
      </c>
      <c r="AJ84" s="13" t="s">
        <v>74</v>
      </c>
      <c r="AK84" s="13" t="s">
        <v>75</v>
      </c>
      <c r="AL84" s="13" t="s">
        <v>75</v>
      </c>
      <c r="AM84" s="12" t="s">
        <v>985</v>
      </c>
      <c r="AN84" s="12" t="s">
        <v>74</v>
      </c>
      <c r="AO84" s="12" t="s">
        <v>986</v>
      </c>
      <c r="AP84" s="12" t="s">
        <v>987</v>
      </c>
      <c r="AQ84" s="30">
        <v>18723053268</v>
      </c>
      <c r="AR84" s="17"/>
    </row>
    <row r="85" s="2" customFormat="1" ht="57" customHeight="1" spans="1:44">
      <c r="A85" s="11">
        <v>80</v>
      </c>
      <c r="B85" s="12" t="s">
        <v>988</v>
      </c>
      <c r="C85" s="12" t="s">
        <v>138</v>
      </c>
      <c r="D85" s="15" t="s">
        <v>90</v>
      </c>
      <c r="E85" s="15" t="s">
        <v>158</v>
      </c>
      <c r="F85" s="12" t="s">
        <v>989</v>
      </c>
      <c r="G85" s="12" t="s">
        <v>60</v>
      </c>
      <c r="H85" s="12" t="s">
        <v>990</v>
      </c>
      <c r="I85" s="12" t="s">
        <v>991</v>
      </c>
      <c r="J85" s="12" t="s">
        <v>992</v>
      </c>
      <c r="K85" s="12" t="s">
        <v>993</v>
      </c>
      <c r="L85" s="12" t="s">
        <v>994</v>
      </c>
      <c r="M85" s="12" t="s">
        <v>982</v>
      </c>
      <c r="N85" s="12" t="s">
        <v>316</v>
      </c>
      <c r="O85" s="12" t="s">
        <v>603</v>
      </c>
      <c r="P85" s="12" t="s">
        <v>983</v>
      </c>
      <c r="Q85" s="12" t="s">
        <v>995</v>
      </c>
      <c r="R85" s="12" t="s">
        <v>70</v>
      </c>
      <c r="S85" s="16" t="s">
        <v>152</v>
      </c>
      <c r="T85" s="13" t="s">
        <v>181</v>
      </c>
      <c r="U85" s="12" t="s">
        <v>972</v>
      </c>
      <c r="V85" s="12">
        <v>2025</v>
      </c>
      <c r="W85" s="13" t="s">
        <v>74</v>
      </c>
      <c r="X85" s="12">
        <v>2025.1</v>
      </c>
      <c r="Y85" s="13" t="s">
        <v>423</v>
      </c>
      <c r="Z85" s="12">
        <v>120</v>
      </c>
      <c r="AA85" s="12">
        <v>120</v>
      </c>
      <c r="AB85" s="12">
        <v>0</v>
      </c>
      <c r="AC85" s="12">
        <v>0</v>
      </c>
      <c r="AD85" s="12">
        <v>0</v>
      </c>
      <c r="AE85" s="16">
        <v>3020</v>
      </c>
      <c r="AF85" s="16">
        <v>248</v>
      </c>
      <c r="AG85" s="13" t="s">
        <v>75</v>
      </c>
      <c r="AH85" s="13" t="s">
        <v>75</v>
      </c>
      <c r="AI85" s="13" t="s">
        <v>75</v>
      </c>
      <c r="AJ85" s="13" t="s">
        <v>74</v>
      </c>
      <c r="AK85" s="13" t="s">
        <v>75</v>
      </c>
      <c r="AL85" s="13" t="s">
        <v>75</v>
      </c>
      <c r="AM85" s="12" t="s">
        <v>985</v>
      </c>
      <c r="AN85" s="12" t="s">
        <v>74</v>
      </c>
      <c r="AO85" s="12" t="s">
        <v>996</v>
      </c>
      <c r="AP85" s="12" t="s">
        <v>997</v>
      </c>
      <c r="AQ85" s="30">
        <v>19112070880</v>
      </c>
      <c r="AR85" s="17"/>
    </row>
    <row r="86" s="2" customFormat="1" ht="57" customHeight="1" spans="1:44">
      <c r="A86" s="11">
        <v>81</v>
      </c>
      <c r="B86" s="12" t="s">
        <v>998</v>
      </c>
      <c r="C86" s="12" t="s">
        <v>138</v>
      </c>
      <c r="D86" s="12" t="s">
        <v>57</v>
      </c>
      <c r="E86" s="15" t="s">
        <v>529</v>
      </c>
      <c r="F86" s="12" t="s">
        <v>999</v>
      </c>
      <c r="G86" s="12" t="s">
        <v>60</v>
      </c>
      <c r="H86" s="12" t="s">
        <v>1000</v>
      </c>
      <c r="I86" s="12" t="s">
        <v>1001</v>
      </c>
      <c r="J86" s="12" t="s">
        <v>1002</v>
      </c>
      <c r="K86" s="12" t="s">
        <v>1003</v>
      </c>
      <c r="L86" s="12" t="s">
        <v>1004</v>
      </c>
      <c r="M86" s="12" t="s">
        <v>65</v>
      </c>
      <c r="N86" s="12" t="s">
        <v>316</v>
      </c>
      <c r="O86" s="12" t="s">
        <v>1005</v>
      </c>
      <c r="P86" s="12" t="s">
        <v>1006</v>
      </c>
      <c r="Q86" s="12" t="s">
        <v>1007</v>
      </c>
      <c r="R86" s="12" t="s">
        <v>70</v>
      </c>
      <c r="S86" s="16" t="s">
        <v>152</v>
      </c>
      <c r="T86" s="13" t="s">
        <v>181</v>
      </c>
      <c r="U86" s="12" t="s">
        <v>972</v>
      </c>
      <c r="V86" s="12">
        <v>2025</v>
      </c>
      <c r="W86" s="13" t="s">
        <v>74</v>
      </c>
      <c r="X86" s="12">
        <v>2025.1</v>
      </c>
      <c r="Y86" s="13" t="s">
        <v>423</v>
      </c>
      <c r="Z86" s="12">
        <v>63</v>
      </c>
      <c r="AA86" s="12">
        <v>63</v>
      </c>
      <c r="AB86" s="12">
        <v>0</v>
      </c>
      <c r="AC86" s="12">
        <v>0</v>
      </c>
      <c r="AD86" s="12">
        <v>0</v>
      </c>
      <c r="AE86" s="16">
        <v>607</v>
      </c>
      <c r="AF86" s="16">
        <v>182</v>
      </c>
      <c r="AG86" s="13" t="s">
        <v>75</v>
      </c>
      <c r="AH86" s="13" t="s">
        <v>75</v>
      </c>
      <c r="AI86" s="13" t="s">
        <v>75</v>
      </c>
      <c r="AJ86" s="13" t="s">
        <v>75</v>
      </c>
      <c r="AK86" s="13" t="s">
        <v>75</v>
      </c>
      <c r="AL86" s="13" t="s">
        <v>75</v>
      </c>
      <c r="AM86" s="13" t="s">
        <v>1008</v>
      </c>
      <c r="AN86" s="12" t="s">
        <v>74</v>
      </c>
      <c r="AO86" s="12" t="s">
        <v>974</v>
      </c>
      <c r="AP86" s="12" t="s">
        <v>1009</v>
      </c>
      <c r="AQ86" s="12">
        <v>13983477043</v>
      </c>
      <c r="AR86" s="17"/>
    </row>
    <row r="87" s="2" customFormat="1" ht="57" customHeight="1" spans="1:44">
      <c r="A87" s="11">
        <v>82</v>
      </c>
      <c r="B87" s="12" t="s">
        <v>1010</v>
      </c>
      <c r="C87" s="16" t="s">
        <v>203</v>
      </c>
      <c r="D87" s="12" t="s">
        <v>264</v>
      </c>
      <c r="E87" s="12" t="s">
        <v>265</v>
      </c>
      <c r="F87" s="12" t="s">
        <v>1011</v>
      </c>
      <c r="G87" s="12" t="s">
        <v>60</v>
      </c>
      <c r="H87" s="12" t="s">
        <v>1012</v>
      </c>
      <c r="I87" s="12" t="s">
        <v>1013</v>
      </c>
      <c r="J87" s="12" t="s">
        <v>1014</v>
      </c>
      <c r="K87" s="12" t="s">
        <v>1015</v>
      </c>
      <c r="L87" s="12" t="s">
        <v>1016</v>
      </c>
      <c r="M87" s="12" t="s">
        <v>65</v>
      </c>
      <c r="N87" s="12" t="s">
        <v>316</v>
      </c>
      <c r="O87" s="12" t="s">
        <v>1017</v>
      </c>
      <c r="P87" s="12" t="s">
        <v>1018</v>
      </c>
      <c r="Q87" s="12" t="s">
        <v>1019</v>
      </c>
      <c r="R87" s="12" t="s">
        <v>421</v>
      </c>
      <c r="S87" s="16" t="s">
        <v>152</v>
      </c>
      <c r="T87" s="13" t="s">
        <v>181</v>
      </c>
      <c r="U87" s="12" t="s">
        <v>972</v>
      </c>
      <c r="V87" s="12">
        <v>2025</v>
      </c>
      <c r="W87" s="13" t="s">
        <v>74</v>
      </c>
      <c r="X87" s="12">
        <v>2025.1</v>
      </c>
      <c r="Y87" s="13" t="s">
        <v>423</v>
      </c>
      <c r="Z87" s="12">
        <v>200</v>
      </c>
      <c r="AA87" s="12">
        <v>200</v>
      </c>
      <c r="AB87" s="12">
        <v>0</v>
      </c>
      <c r="AC87" s="12">
        <v>0</v>
      </c>
      <c r="AD87" s="12">
        <v>0</v>
      </c>
      <c r="AE87" s="12">
        <v>800</v>
      </c>
      <c r="AF87" s="12">
        <v>300</v>
      </c>
      <c r="AG87" s="12" t="s">
        <v>75</v>
      </c>
      <c r="AH87" s="12" t="s">
        <v>75</v>
      </c>
      <c r="AI87" s="12" t="s">
        <v>75</v>
      </c>
      <c r="AJ87" s="12" t="s">
        <v>75</v>
      </c>
      <c r="AK87" s="12" t="s">
        <v>75</v>
      </c>
      <c r="AL87" s="12" t="s">
        <v>75</v>
      </c>
      <c r="AM87" s="12" t="s">
        <v>1020</v>
      </c>
      <c r="AN87" s="12" t="s">
        <v>74</v>
      </c>
      <c r="AO87" s="12" t="s">
        <v>974</v>
      </c>
      <c r="AP87" s="12" t="s">
        <v>1009</v>
      </c>
      <c r="AQ87" s="12">
        <v>13983477043</v>
      </c>
      <c r="AR87" s="12"/>
    </row>
    <row r="88" s="2" customFormat="1" ht="57" customHeight="1" spans="1:44">
      <c r="A88" s="11">
        <v>83</v>
      </c>
      <c r="B88" s="16" t="s">
        <v>1021</v>
      </c>
      <c r="C88" s="16" t="s">
        <v>203</v>
      </c>
      <c r="D88" s="12" t="s">
        <v>264</v>
      </c>
      <c r="E88" s="12" t="s">
        <v>265</v>
      </c>
      <c r="F88" s="16" t="s">
        <v>1022</v>
      </c>
      <c r="G88" s="16" t="s">
        <v>60</v>
      </c>
      <c r="H88" s="16" t="s">
        <v>990</v>
      </c>
      <c r="I88" s="16" t="s">
        <v>1023</v>
      </c>
      <c r="J88" s="16" t="s">
        <v>1024</v>
      </c>
      <c r="K88" s="16" t="s">
        <v>1025</v>
      </c>
      <c r="L88" s="16" t="s">
        <v>1026</v>
      </c>
      <c r="M88" s="13" t="s">
        <v>638</v>
      </c>
      <c r="N88" s="13" t="s">
        <v>639</v>
      </c>
      <c r="O88" s="13" t="s">
        <v>668</v>
      </c>
      <c r="P88" s="16" t="s">
        <v>1027</v>
      </c>
      <c r="Q88" s="16" t="s">
        <v>1028</v>
      </c>
      <c r="R88" s="13" t="s">
        <v>1029</v>
      </c>
      <c r="S88" s="16" t="s">
        <v>152</v>
      </c>
      <c r="T88" s="13" t="s">
        <v>181</v>
      </c>
      <c r="U88" s="13" t="s">
        <v>644</v>
      </c>
      <c r="V88" s="12">
        <v>2025</v>
      </c>
      <c r="W88" s="13" t="s">
        <v>74</v>
      </c>
      <c r="X88" s="12">
        <v>2025.1</v>
      </c>
      <c r="Y88" s="13" t="s">
        <v>423</v>
      </c>
      <c r="Z88" s="12">
        <f t="shared" ref="Z88:Z90" si="5">AC88+AB88+AA88</f>
        <v>400</v>
      </c>
      <c r="AA88" s="16">
        <v>400</v>
      </c>
      <c r="AB88" s="16">
        <v>0</v>
      </c>
      <c r="AC88" s="16">
        <v>0</v>
      </c>
      <c r="AD88" s="16">
        <v>0</v>
      </c>
      <c r="AE88" s="16">
        <v>40</v>
      </c>
      <c r="AF88" s="16">
        <v>5</v>
      </c>
      <c r="AG88" s="13" t="s">
        <v>75</v>
      </c>
      <c r="AH88" s="13" t="s">
        <v>75</v>
      </c>
      <c r="AI88" s="13" t="s">
        <v>75</v>
      </c>
      <c r="AJ88" s="13" t="s">
        <v>75</v>
      </c>
      <c r="AK88" s="13" t="s">
        <v>75</v>
      </c>
      <c r="AL88" s="13" t="s">
        <v>75</v>
      </c>
      <c r="AM88" s="13" t="s">
        <v>75</v>
      </c>
      <c r="AN88" s="13" t="s">
        <v>75</v>
      </c>
      <c r="AO88" s="16" t="s">
        <v>75</v>
      </c>
      <c r="AP88" s="16" t="s">
        <v>1030</v>
      </c>
      <c r="AQ88" s="31">
        <v>19936193864</v>
      </c>
      <c r="AR88" s="17"/>
    </row>
    <row r="89" s="2" customFormat="1" ht="57" customHeight="1" spans="1:44">
      <c r="A89" s="11">
        <v>84</v>
      </c>
      <c r="B89" s="16" t="s">
        <v>1031</v>
      </c>
      <c r="C89" s="16" t="s">
        <v>203</v>
      </c>
      <c r="D89" s="12" t="s">
        <v>264</v>
      </c>
      <c r="E89" s="12" t="s">
        <v>265</v>
      </c>
      <c r="F89" s="16" t="s">
        <v>1032</v>
      </c>
      <c r="G89" s="16" t="s">
        <v>60</v>
      </c>
      <c r="H89" s="16" t="s">
        <v>1033</v>
      </c>
      <c r="I89" s="16" t="s">
        <v>1034</v>
      </c>
      <c r="J89" s="16" t="s">
        <v>1035</v>
      </c>
      <c r="K89" s="16" t="s">
        <v>1036</v>
      </c>
      <c r="L89" s="16" t="s">
        <v>1037</v>
      </c>
      <c r="M89" s="13" t="s">
        <v>638</v>
      </c>
      <c r="N89" s="13" t="s">
        <v>639</v>
      </c>
      <c r="O89" s="13" t="s">
        <v>1038</v>
      </c>
      <c r="P89" s="16" t="s">
        <v>1039</v>
      </c>
      <c r="Q89" s="16" t="s">
        <v>1040</v>
      </c>
      <c r="R89" s="13" t="s">
        <v>643</v>
      </c>
      <c r="S89" s="16" t="s">
        <v>152</v>
      </c>
      <c r="T89" s="13" t="s">
        <v>181</v>
      </c>
      <c r="U89" s="13" t="s">
        <v>644</v>
      </c>
      <c r="V89" s="13">
        <v>2025</v>
      </c>
      <c r="W89" s="13" t="s">
        <v>74</v>
      </c>
      <c r="X89" s="13">
        <v>2025.2</v>
      </c>
      <c r="Y89" s="13">
        <v>2025.8</v>
      </c>
      <c r="Z89" s="12">
        <f t="shared" si="5"/>
        <v>110</v>
      </c>
      <c r="AA89" s="16">
        <v>110</v>
      </c>
      <c r="AB89" s="16">
        <v>0</v>
      </c>
      <c r="AC89" s="16">
        <v>0</v>
      </c>
      <c r="AD89" s="16">
        <v>0</v>
      </c>
      <c r="AE89" s="16">
        <v>50</v>
      </c>
      <c r="AF89" s="16">
        <v>2</v>
      </c>
      <c r="AG89" s="13" t="s">
        <v>75</v>
      </c>
      <c r="AH89" s="13" t="s">
        <v>75</v>
      </c>
      <c r="AI89" s="13" t="s">
        <v>75</v>
      </c>
      <c r="AJ89" s="13" t="s">
        <v>75</v>
      </c>
      <c r="AK89" s="13" t="s">
        <v>75</v>
      </c>
      <c r="AL89" s="13" t="s">
        <v>75</v>
      </c>
      <c r="AM89" s="13" t="s">
        <v>75</v>
      </c>
      <c r="AN89" s="13" t="s">
        <v>74</v>
      </c>
      <c r="AO89" s="16" t="s">
        <v>1041</v>
      </c>
      <c r="AP89" s="16" t="s">
        <v>1030</v>
      </c>
      <c r="AQ89" s="31">
        <v>19936193864</v>
      </c>
      <c r="AR89" s="17" t="s">
        <v>506</v>
      </c>
    </row>
    <row r="90" s="2" customFormat="1" ht="57" customHeight="1" spans="1:44">
      <c r="A90" s="11">
        <v>85</v>
      </c>
      <c r="B90" s="16" t="s">
        <v>1042</v>
      </c>
      <c r="C90" s="16" t="s">
        <v>203</v>
      </c>
      <c r="D90" s="12" t="s">
        <v>264</v>
      </c>
      <c r="E90" s="12" t="s">
        <v>709</v>
      </c>
      <c r="F90" s="43" t="s">
        <v>1043</v>
      </c>
      <c r="G90" s="13" t="s">
        <v>60</v>
      </c>
      <c r="H90" s="13" t="s">
        <v>990</v>
      </c>
      <c r="I90" s="16" t="s">
        <v>1044</v>
      </c>
      <c r="J90" s="13" t="s">
        <v>636</v>
      </c>
      <c r="K90" s="13" t="s">
        <v>1036</v>
      </c>
      <c r="L90" s="16" t="s">
        <v>1045</v>
      </c>
      <c r="M90" s="13" t="s">
        <v>638</v>
      </c>
      <c r="N90" s="13" t="s">
        <v>639</v>
      </c>
      <c r="O90" s="13" t="s">
        <v>1046</v>
      </c>
      <c r="P90" s="16" t="s">
        <v>1047</v>
      </c>
      <c r="Q90" s="16" t="s">
        <v>1048</v>
      </c>
      <c r="R90" s="13" t="s">
        <v>643</v>
      </c>
      <c r="S90" s="16" t="s">
        <v>152</v>
      </c>
      <c r="T90" s="13" t="s">
        <v>181</v>
      </c>
      <c r="U90" s="13" t="s">
        <v>644</v>
      </c>
      <c r="V90" s="13">
        <v>2025</v>
      </c>
      <c r="W90" s="13" t="s">
        <v>74</v>
      </c>
      <c r="X90" s="13">
        <v>2025.2</v>
      </c>
      <c r="Y90" s="13">
        <v>2025.8</v>
      </c>
      <c r="Z90" s="12">
        <f t="shared" si="5"/>
        <v>100</v>
      </c>
      <c r="AA90" s="13">
        <v>100</v>
      </c>
      <c r="AB90" s="13">
        <v>0</v>
      </c>
      <c r="AC90" s="13">
        <v>0</v>
      </c>
      <c r="AD90" s="13">
        <v>0</v>
      </c>
      <c r="AE90" s="16">
        <v>50</v>
      </c>
      <c r="AF90" s="16">
        <v>2</v>
      </c>
      <c r="AG90" s="13" t="s">
        <v>75</v>
      </c>
      <c r="AH90" s="13" t="s">
        <v>75</v>
      </c>
      <c r="AI90" s="13" t="s">
        <v>75</v>
      </c>
      <c r="AJ90" s="13" t="s">
        <v>75</v>
      </c>
      <c r="AK90" s="13" t="s">
        <v>75</v>
      </c>
      <c r="AL90" s="13" t="s">
        <v>75</v>
      </c>
      <c r="AM90" s="13" t="s">
        <v>75</v>
      </c>
      <c r="AN90" s="13" t="s">
        <v>74</v>
      </c>
      <c r="AO90" s="13" t="s">
        <v>1049</v>
      </c>
      <c r="AP90" s="13" t="s">
        <v>646</v>
      </c>
      <c r="AQ90" s="29">
        <v>19923412271</v>
      </c>
      <c r="AR90" s="17"/>
    </row>
    <row r="91" s="2" customFormat="1" ht="57" customHeight="1" spans="1:44">
      <c r="A91" s="11">
        <v>86</v>
      </c>
      <c r="B91" s="12" t="s">
        <v>1050</v>
      </c>
      <c r="C91" s="12" t="s">
        <v>138</v>
      </c>
      <c r="D91" s="12" t="s">
        <v>57</v>
      </c>
      <c r="E91" s="15" t="s">
        <v>529</v>
      </c>
      <c r="F91" s="12" t="s">
        <v>1051</v>
      </c>
      <c r="G91" s="12" t="s">
        <v>60</v>
      </c>
      <c r="H91" s="12" t="s">
        <v>1052</v>
      </c>
      <c r="I91" s="12" t="s">
        <v>1053</v>
      </c>
      <c r="J91" s="12" t="s">
        <v>1054</v>
      </c>
      <c r="K91" s="12" t="s">
        <v>1055</v>
      </c>
      <c r="L91" s="12" t="s">
        <v>679</v>
      </c>
      <c r="M91" s="12" t="s">
        <v>65</v>
      </c>
      <c r="N91" s="12" t="s">
        <v>316</v>
      </c>
      <c r="O91" s="12" t="s">
        <v>587</v>
      </c>
      <c r="P91" s="12" t="s">
        <v>1056</v>
      </c>
      <c r="Q91" s="12" t="s">
        <v>1057</v>
      </c>
      <c r="R91" s="12" t="s">
        <v>421</v>
      </c>
      <c r="S91" s="16" t="s">
        <v>152</v>
      </c>
      <c r="T91" s="13" t="s">
        <v>181</v>
      </c>
      <c r="U91" s="12" t="s">
        <v>1058</v>
      </c>
      <c r="V91" s="12">
        <v>2025</v>
      </c>
      <c r="W91" s="12" t="s">
        <v>74</v>
      </c>
      <c r="X91" s="12">
        <v>2025.1</v>
      </c>
      <c r="Y91" s="13" t="s">
        <v>423</v>
      </c>
      <c r="Z91" s="12">
        <v>110</v>
      </c>
      <c r="AA91" s="12">
        <v>110</v>
      </c>
      <c r="AB91" s="12">
        <v>0</v>
      </c>
      <c r="AC91" s="12">
        <v>0</v>
      </c>
      <c r="AD91" s="12">
        <v>0</v>
      </c>
      <c r="AE91" s="12">
        <v>212</v>
      </c>
      <c r="AF91" s="12">
        <v>20</v>
      </c>
      <c r="AG91" s="12" t="s">
        <v>215</v>
      </c>
      <c r="AH91" s="12" t="s">
        <v>75</v>
      </c>
      <c r="AI91" s="12" t="s">
        <v>75</v>
      </c>
      <c r="AJ91" s="12" t="s">
        <v>74</v>
      </c>
      <c r="AK91" s="12" t="s">
        <v>75</v>
      </c>
      <c r="AL91" s="12" t="s">
        <v>75</v>
      </c>
      <c r="AM91" s="12" t="s">
        <v>1059</v>
      </c>
      <c r="AN91" s="12" t="s">
        <v>75</v>
      </c>
      <c r="AO91" s="12" t="s">
        <v>1059</v>
      </c>
      <c r="AP91" s="12" t="s">
        <v>1060</v>
      </c>
      <c r="AQ91" s="30">
        <v>13983667743</v>
      </c>
      <c r="AR91" s="17"/>
    </row>
    <row r="92" s="2" customFormat="1" ht="57" customHeight="1" spans="1:44">
      <c r="A92" s="11">
        <v>87</v>
      </c>
      <c r="B92" s="44" t="s">
        <v>1061</v>
      </c>
      <c r="C92" s="12" t="s">
        <v>138</v>
      </c>
      <c r="D92" s="12" t="s">
        <v>57</v>
      </c>
      <c r="E92" s="15" t="s">
        <v>529</v>
      </c>
      <c r="F92" s="12" t="s">
        <v>1062</v>
      </c>
      <c r="G92" s="12" t="s">
        <v>60</v>
      </c>
      <c r="H92" s="44" t="s">
        <v>1063</v>
      </c>
      <c r="I92" s="12" t="s">
        <v>1064</v>
      </c>
      <c r="J92" s="12" t="s">
        <v>1065</v>
      </c>
      <c r="K92" s="12" t="s">
        <v>1066</v>
      </c>
      <c r="L92" s="12" t="s">
        <v>534</v>
      </c>
      <c r="M92" s="12" t="s">
        <v>65</v>
      </c>
      <c r="N92" s="12" t="s">
        <v>316</v>
      </c>
      <c r="O92" s="12" t="s">
        <v>587</v>
      </c>
      <c r="P92" s="12" t="s">
        <v>1056</v>
      </c>
      <c r="Q92" s="12" t="s">
        <v>1067</v>
      </c>
      <c r="R92" s="12" t="s">
        <v>421</v>
      </c>
      <c r="S92" s="16" t="s">
        <v>152</v>
      </c>
      <c r="T92" s="13" t="s">
        <v>181</v>
      </c>
      <c r="U92" s="12" t="s">
        <v>1058</v>
      </c>
      <c r="V92" s="12">
        <v>2025</v>
      </c>
      <c r="W92" s="44" t="s">
        <v>74</v>
      </c>
      <c r="X92" s="12">
        <v>2025.1</v>
      </c>
      <c r="Y92" s="13" t="s">
        <v>423</v>
      </c>
      <c r="Z92" s="12">
        <v>220</v>
      </c>
      <c r="AA92" s="44">
        <v>220</v>
      </c>
      <c r="AB92" s="44">
        <v>0</v>
      </c>
      <c r="AC92" s="44">
        <v>0</v>
      </c>
      <c r="AD92" s="12">
        <v>0</v>
      </c>
      <c r="AE92" s="44">
        <v>483</v>
      </c>
      <c r="AF92" s="44">
        <v>24</v>
      </c>
      <c r="AG92" s="12" t="s">
        <v>215</v>
      </c>
      <c r="AH92" s="12" t="s">
        <v>75</v>
      </c>
      <c r="AI92" s="12" t="s">
        <v>75</v>
      </c>
      <c r="AJ92" s="12" t="s">
        <v>74</v>
      </c>
      <c r="AK92" s="12" t="s">
        <v>75</v>
      </c>
      <c r="AL92" s="12" t="s">
        <v>75</v>
      </c>
      <c r="AM92" s="12" t="s">
        <v>1059</v>
      </c>
      <c r="AN92" s="12" t="s">
        <v>75</v>
      </c>
      <c r="AO92" s="12" t="s">
        <v>1059</v>
      </c>
      <c r="AP92" s="12" t="s">
        <v>1060</v>
      </c>
      <c r="AQ92" s="30">
        <v>13983667743</v>
      </c>
      <c r="AR92" s="17"/>
    </row>
    <row r="93" s="2" customFormat="1" ht="57" customHeight="1" spans="1:44">
      <c r="A93" s="11">
        <v>88</v>
      </c>
      <c r="B93" s="44" t="s">
        <v>1068</v>
      </c>
      <c r="C93" s="12" t="s">
        <v>138</v>
      </c>
      <c r="D93" s="12" t="s">
        <v>57</v>
      </c>
      <c r="E93" s="15" t="s">
        <v>529</v>
      </c>
      <c r="F93" s="12" t="s">
        <v>1069</v>
      </c>
      <c r="G93" s="12" t="s">
        <v>60</v>
      </c>
      <c r="H93" s="44" t="s">
        <v>1070</v>
      </c>
      <c r="I93" s="12" t="s">
        <v>1071</v>
      </c>
      <c r="J93" s="12" t="s">
        <v>1054</v>
      </c>
      <c r="K93" s="12" t="s">
        <v>1072</v>
      </c>
      <c r="L93" s="12" t="s">
        <v>679</v>
      </c>
      <c r="M93" s="12" t="s">
        <v>65</v>
      </c>
      <c r="N93" s="12" t="s">
        <v>316</v>
      </c>
      <c r="O93" s="12" t="s">
        <v>587</v>
      </c>
      <c r="P93" s="12" t="s">
        <v>1056</v>
      </c>
      <c r="Q93" s="12" t="s">
        <v>1073</v>
      </c>
      <c r="R93" s="12" t="s">
        <v>421</v>
      </c>
      <c r="S93" s="16" t="s">
        <v>152</v>
      </c>
      <c r="T93" s="13" t="s">
        <v>181</v>
      </c>
      <c r="U93" s="12" t="s">
        <v>1058</v>
      </c>
      <c r="V93" s="12">
        <v>2025</v>
      </c>
      <c r="W93" s="44" t="s">
        <v>74</v>
      </c>
      <c r="X93" s="12">
        <v>2025.1</v>
      </c>
      <c r="Y93" s="13" t="s">
        <v>423</v>
      </c>
      <c r="Z93" s="12">
        <v>110</v>
      </c>
      <c r="AA93" s="12">
        <v>110</v>
      </c>
      <c r="AB93" s="44">
        <v>0</v>
      </c>
      <c r="AC93" s="44">
        <v>0</v>
      </c>
      <c r="AD93" s="12">
        <v>0</v>
      </c>
      <c r="AE93" s="44">
        <v>503</v>
      </c>
      <c r="AF93" s="44">
        <v>41</v>
      </c>
      <c r="AG93" s="12" t="s">
        <v>215</v>
      </c>
      <c r="AH93" s="12" t="s">
        <v>75</v>
      </c>
      <c r="AI93" s="12" t="s">
        <v>75</v>
      </c>
      <c r="AJ93" s="12" t="s">
        <v>74</v>
      </c>
      <c r="AK93" s="12" t="s">
        <v>75</v>
      </c>
      <c r="AL93" s="12" t="s">
        <v>75</v>
      </c>
      <c r="AM93" s="12" t="s">
        <v>1059</v>
      </c>
      <c r="AN93" s="12" t="s">
        <v>75</v>
      </c>
      <c r="AO93" s="12" t="s">
        <v>1059</v>
      </c>
      <c r="AP93" s="12" t="s">
        <v>1060</v>
      </c>
      <c r="AQ93" s="30">
        <v>13983667743</v>
      </c>
      <c r="AR93" s="17"/>
    </row>
    <row r="94" s="2" customFormat="1" ht="57" customHeight="1" spans="1:44">
      <c r="A94" s="11">
        <v>89</v>
      </c>
      <c r="B94" s="12" t="s">
        <v>1074</v>
      </c>
      <c r="C94" s="12" t="s">
        <v>138</v>
      </c>
      <c r="D94" s="12" t="s">
        <v>57</v>
      </c>
      <c r="E94" s="15" t="s">
        <v>529</v>
      </c>
      <c r="F94" s="12" t="s">
        <v>1075</v>
      </c>
      <c r="G94" s="12" t="s">
        <v>60</v>
      </c>
      <c r="H94" s="12" t="s">
        <v>1076</v>
      </c>
      <c r="I94" s="12" t="s">
        <v>1077</v>
      </c>
      <c r="J94" s="12" t="s">
        <v>1078</v>
      </c>
      <c r="K94" s="12" t="s">
        <v>1079</v>
      </c>
      <c r="L94" s="12" t="s">
        <v>691</v>
      </c>
      <c r="M94" s="12" t="s">
        <v>65</v>
      </c>
      <c r="N94" s="12" t="s">
        <v>316</v>
      </c>
      <c r="O94" s="12" t="s">
        <v>625</v>
      </c>
      <c r="P94" s="12" t="s">
        <v>1080</v>
      </c>
      <c r="Q94" s="12" t="s">
        <v>1080</v>
      </c>
      <c r="R94" s="12" t="s">
        <v>70</v>
      </c>
      <c r="S94" s="16" t="s">
        <v>152</v>
      </c>
      <c r="T94" s="13" t="s">
        <v>181</v>
      </c>
      <c r="U94" s="12" t="s">
        <v>1081</v>
      </c>
      <c r="V94" s="12">
        <v>2025</v>
      </c>
      <c r="W94" s="12" t="s">
        <v>74</v>
      </c>
      <c r="X94" s="12">
        <v>2025.1</v>
      </c>
      <c r="Y94" s="13" t="s">
        <v>423</v>
      </c>
      <c r="Z94" s="12">
        <v>100</v>
      </c>
      <c r="AA94" s="12">
        <v>100</v>
      </c>
      <c r="AB94" s="12">
        <v>0</v>
      </c>
      <c r="AC94" s="12">
        <v>0</v>
      </c>
      <c r="AD94" s="12">
        <v>0</v>
      </c>
      <c r="AE94" s="12">
        <v>1479</v>
      </c>
      <c r="AF94" s="12">
        <v>43</v>
      </c>
      <c r="AG94" s="12" t="s">
        <v>75</v>
      </c>
      <c r="AH94" s="12" t="s">
        <v>75</v>
      </c>
      <c r="AI94" s="12" t="s">
        <v>75</v>
      </c>
      <c r="AJ94" s="12" t="s">
        <v>74</v>
      </c>
      <c r="AK94" s="12" t="s">
        <v>75</v>
      </c>
      <c r="AL94" s="12" t="s">
        <v>75</v>
      </c>
      <c r="AM94" s="12" t="s">
        <v>75</v>
      </c>
      <c r="AN94" s="12" t="s">
        <v>75</v>
      </c>
      <c r="AO94" s="12"/>
      <c r="AP94" s="12" t="s">
        <v>1082</v>
      </c>
      <c r="AQ94" s="30">
        <v>15923225550</v>
      </c>
      <c r="AR94" s="17"/>
    </row>
    <row r="95" s="2" customFormat="1" ht="57" customHeight="1" spans="1:44">
      <c r="A95" s="11">
        <v>90</v>
      </c>
      <c r="B95" s="12" t="s">
        <v>1083</v>
      </c>
      <c r="C95" s="12" t="s">
        <v>138</v>
      </c>
      <c r="D95" s="12" t="s">
        <v>57</v>
      </c>
      <c r="E95" s="12" t="s">
        <v>492</v>
      </c>
      <c r="F95" s="12" t="s">
        <v>1084</v>
      </c>
      <c r="G95" s="12" t="s">
        <v>60</v>
      </c>
      <c r="H95" s="12" t="s">
        <v>1085</v>
      </c>
      <c r="I95" s="12" t="s">
        <v>1086</v>
      </c>
      <c r="J95" s="12" t="s">
        <v>1087</v>
      </c>
      <c r="K95" s="12" t="s">
        <v>1088</v>
      </c>
      <c r="L95" s="12" t="s">
        <v>1089</v>
      </c>
      <c r="M95" s="12" t="s">
        <v>65</v>
      </c>
      <c r="N95" s="12" t="s">
        <v>316</v>
      </c>
      <c r="O95" s="12" t="s">
        <v>1090</v>
      </c>
      <c r="P95" s="12" t="s">
        <v>1091</v>
      </c>
      <c r="Q95" s="12" t="s">
        <v>1091</v>
      </c>
      <c r="R95" s="12" t="s">
        <v>70</v>
      </c>
      <c r="S95" s="16" t="s">
        <v>152</v>
      </c>
      <c r="T95" s="13" t="s">
        <v>181</v>
      </c>
      <c r="U95" s="12" t="s">
        <v>1092</v>
      </c>
      <c r="V95" s="12">
        <v>2025</v>
      </c>
      <c r="W95" s="12" t="s">
        <v>74</v>
      </c>
      <c r="X95" s="12">
        <v>2025.1</v>
      </c>
      <c r="Y95" s="13" t="s">
        <v>423</v>
      </c>
      <c r="Z95" s="12">
        <v>88</v>
      </c>
      <c r="AA95" s="12">
        <v>88</v>
      </c>
      <c r="AB95" s="12">
        <v>0</v>
      </c>
      <c r="AC95" s="12">
        <v>0</v>
      </c>
      <c r="AD95" s="12">
        <v>0</v>
      </c>
      <c r="AE95" s="12">
        <v>144</v>
      </c>
      <c r="AF95" s="12">
        <v>18</v>
      </c>
      <c r="AG95" s="12" t="s">
        <v>75</v>
      </c>
      <c r="AH95" s="12" t="s">
        <v>75</v>
      </c>
      <c r="AI95" s="12" t="s">
        <v>75</v>
      </c>
      <c r="AJ95" s="12" t="s">
        <v>74</v>
      </c>
      <c r="AK95" s="12" t="s">
        <v>74</v>
      </c>
      <c r="AL95" s="12" t="s">
        <v>75</v>
      </c>
      <c r="AM95" s="12" t="s">
        <v>75</v>
      </c>
      <c r="AN95" s="12" t="s">
        <v>75</v>
      </c>
      <c r="AO95" s="12"/>
      <c r="AP95" s="12" t="s">
        <v>1082</v>
      </c>
      <c r="AQ95" s="30">
        <v>15923225550</v>
      </c>
      <c r="AR95" s="17" t="s">
        <v>506</v>
      </c>
    </row>
    <row r="96" s="2" customFormat="1" ht="57" customHeight="1" spans="1:44">
      <c r="A96" s="11">
        <v>91</v>
      </c>
      <c r="B96" s="12" t="s">
        <v>1093</v>
      </c>
      <c r="C96" s="16" t="s">
        <v>203</v>
      </c>
      <c r="D96" s="12" t="s">
        <v>264</v>
      </c>
      <c r="E96" s="12" t="s">
        <v>265</v>
      </c>
      <c r="F96" s="12" t="s">
        <v>1094</v>
      </c>
      <c r="G96" s="12" t="s">
        <v>60</v>
      </c>
      <c r="H96" s="12" t="s">
        <v>1095</v>
      </c>
      <c r="I96" s="12" t="s">
        <v>1096</v>
      </c>
      <c r="J96" s="12" t="s">
        <v>1097</v>
      </c>
      <c r="K96" s="12" t="s">
        <v>1098</v>
      </c>
      <c r="L96" s="12" t="s">
        <v>1099</v>
      </c>
      <c r="M96" s="12" t="s">
        <v>65</v>
      </c>
      <c r="N96" s="12" t="s">
        <v>316</v>
      </c>
      <c r="O96" s="12" t="s">
        <v>1100</v>
      </c>
      <c r="P96" s="12" t="s">
        <v>1101</v>
      </c>
      <c r="Q96" s="12" t="s">
        <v>1101</v>
      </c>
      <c r="R96" s="12" t="s">
        <v>70</v>
      </c>
      <c r="S96" s="16" t="s">
        <v>152</v>
      </c>
      <c r="T96" s="13" t="s">
        <v>181</v>
      </c>
      <c r="U96" s="12" t="s">
        <v>1092</v>
      </c>
      <c r="V96" s="12">
        <v>2025</v>
      </c>
      <c r="W96" s="12" t="s">
        <v>74</v>
      </c>
      <c r="X96" s="12">
        <v>2025.1</v>
      </c>
      <c r="Y96" s="13" t="s">
        <v>423</v>
      </c>
      <c r="Z96" s="12">
        <v>85</v>
      </c>
      <c r="AA96" s="12">
        <v>85</v>
      </c>
      <c r="AB96" s="12">
        <v>0</v>
      </c>
      <c r="AC96" s="12">
        <v>0</v>
      </c>
      <c r="AD96" s="12">
        <v>0</v>
      </c>
      <c r="AE96" s="12">
        <v>373</v>
      </c>
      <c r="AF96" s="12">
        <v>27</v>
      </c>
      <c r="AG96" s="12" t="s">
        <v>75</v>
      </c>
      <c r="AH96" s="12" t="s">
        <v>75</v>
      </c>
      <c r="AI96" s="12" t="s">
        <v>75</v>
      </c>
      <c r="AJ96" s="12" t="s">
        <v>74</v>
      </c>
      <c r="AK96" s="12" t="s">
        <v>74</v>
      </c>
      <c r="AL96" s="12" t="s">
        <v>75</v>
      </c>
      <c r="AM96" s="12" t="s">
        <v>75</v>
      </c>
      <c r="AN96" s="12" t="s">
        <v>75</v>
      </c>
      <c r="AO96" s="12"/>
      <c r="AP96" s="12" t="s">
        <v>1082</v>
      </c>
      <c r="AQ96" s="12">
        <v>15923225550</v>
      </c>
      <c r="AR96" s="17" t="s">
        <v>506</v>
      </c>
    </row>
    <row r="97" s="2" customFormat="1" ht="57" customHeight="1" spans="1:44">
      <c r="A97" s="11">
        <v>92</v>
      </c>
      <c r="B97" s="12" t="s">
        <v>1102</v>
      </c>
      <c r="C97" s="16" t="s">
        <v>203</v>
      </c>
      <c r="D97" s="12" t="s">
        <v>264</v>
      </c>
      <c r="E97" s="12" t="s">
        <v>265</v>
      </c>
      <c r="F97" s="12" t="s">
        <v>1103</v>
      </c>
      <c r="G97" s="12" t="s">
        <v>60</v>
      </c>
      <c r="H97" s="16" t="s">
        <v>1104</v>
      </c>
      <c r="I97" s="16" t="s">
        <v>1105</v>
      </c>
      <c r="J97" s="16" t="s">
        <v>1106</v>
      </c>
      <c r="K97" s="16" t="s">
        <v>1107</v>
      </c>
      <c r="L97" s="16" t="s">
        <v>1108</v>
      </c>
      <c r="M97" s="16" t="s">
        <v>65</v>
      </c>
      <c r="N97" s="16" t="s">
        <v>316</v>
      </c>
      <c r="O97" s="16" t="s">
        <v>1109</v>
      </c>
      <c r="P97" s="16" t="s">
        <v>1110</v>
      </c>
      <c r="Q97" s="16" t="s">
        <v>1111</v>
      </c>
      <c r="R97" s="16" t="s">
        <v>70</v>
      </c>
      <c r="S97" s="16" t="s">
        <v>152</v>
      </c>
      <c r="T97" s="13" t="s">
        <v>181</v>
      </c>
      <c r="U97" s="16" t="s">
        <v>1112</v>
      </c>
      <c r="V97" s="12">
        <v>2025</v>
      </c>
      <c r="W97" s="12" t="s">
        <v>74</v>
      </c>
      <c r="X97" s="12">
        <v>2025.1</v>
      </c>
      <c r="Y97" s="13" t="s">
        <v>423</v>
      </c>
      <c r="Z97" s="12">
        <v>100</v>
      </c>
      <c r="AA97" s="16">
        <v>100</v>
      </c>
      <c r="AB97" s="12">
        <v>0</v>
      </c>
      <c r="AC97" s="12">
        <v>0</v>
      </c>
      <c r="AD97" s="12">
        <v>0</v>
      </c>
      <c r="AE97" s="16">
        <v>200</v>
      </c>
      <c r="AF97" s="16">
        <v>38</v>
      </c>
      <c r="AG97" s="16" t="s">
        <v>75</v>
      </c>
      <c r="AH97" s="16" t="s">
        <v>75</v>
      </c>
      <c r="AI97" s="16" t="s">
        <v>75</v>
      </c>
      <c r="AJ97" s="16" t="s">
        <v>74</v>
      </c>
      <c r="AK97" s="16" t="s">
        <v>74</v>
      </c>
      <c r="AL97" s="16" t="s">
        <v>74</v>
      </c>
      <c r="AM97" s="16" t="s">
        <v>1113</v>
      </c>
      <c r="AN97" s="16" t="s">
        <v>74</v>
      </c>
      <c r="AO97" s="16" t="s">
        <v>1114</v>
      </c>
      <c r="AP97" s="16" t="s">
        <v>1115</v>
      </c>
      <c r="AQ97" s="31">
        <v>19122269983</v>
      </c>
      <c r="AR97" s="17" t="s">
        <v>506</v>
      </c>
    </row>
    <row r="98" s="2" customFormat="1" ht="57" customHeight="1" spans="1:44">
      <c r="A98" s="11">
        <v>93</v>
      </c>
      <c r="B98" s="12" t="s">
        <v>1116</v>
      </c>
      <c r="C98" s="12" t="s">
        <v>138</v>
      </c>
      <c r="D98" s="15" t="s">
        <v>90</v>
      </c>
      <c r="E98" s="15" t="s">
        <v>158</v>
      </c>
      <c r="F98" s="12" t="s">
        <v>1117</v>
      </c>
      <c r="G98" s="12" t="s">
        <v>60</v>
      </c>
      <c r="H98" s="16" t="s">
        <v>1118</v>
      </c>
      <c r="I98" s="16" t="s">
        <v>1119</v>
      </c>
      <c r="J98" s="16" t="s">
        <v>1120</v>
      </c>
      <c r="K98" s="16" t="s">
        <v>1121</v>
      </c>
      <c r="L98" s="16" t="s">
        <v>1122</v>
      </c>
      <c r="M98" s="16" t="s">
        <v>129</v>
      </c>
      <c r="N98" s="16" t="s">
        <v>66</v>
      </c>
      <c r="O98" s="16" t="s">
        <v>1123</v>
      </c>
      <c r="P98" s="16" t="s">
        <v>1124</v>
      </c>
      <c r="Q98" s="16" t="s">
        <v>1125</v>
      </c>
      <c r="R98" s="16" t="s">
        <v>70</v>
      </c>
      <c r="S98" s="16" t="s">
        <v>152</v>
      </c>
      <c r="T98" s="13" t="s">
        <v>181</v>
      </c>
      <c r="U98" s="16" t="s">
        <v>1112</v>
      </c>
      <c r="V98" s="12">
        <v>2025</v>
      </c>
      <c r="W98" s="12" t="s">
        <v>74</v>
      </c>
      <c r="X98" s="12">
        <v>2025.1</v>
      </c>
      <c r="Y98" s="13" t="s">
        <v>423</v>
      </c>
      <c r="Z98" s="12">
        <v>150</v>
      </c>
      <c r="AA98" s="16">
        <v>150</v>
      </c>
      <c r="AB98" s="12">
        <v>0</v>
      </c>
      <c r="AC98" s="12">
        <v>0</v>
      </c>
      <c r="AD98" s="12">
        <v>0</v>
      </c>
      <c r="AE98" s="16">
        <v>100</v>
      </c>
      <c r="AF98" s="16">
        <v>7</v>
      </c>
      <c r="AG98" s="16" t="s">
        <v>75</v>
      </c>
      <c r="AH98" s="16" t="s">
        <v>75</v>
      </c>
      <c r="AI98" s="16" t="s">
        <v>75</v>
      </c>
      <c r="AJ98" s="16" t="s">
        <v>75</v>
      </c>
      <c r="AK98" s="16" t="s">
        <v>75</v>
      </c>
      <c r="AL98" s="16" t="s">
        <v>75</v>
      </c>
      <c r="AM98" s="16" t="s">
        <v>76</v>
      </c>
      <c r="AN98" s="16" t="s">
        <v>75</v>
      </c>
      <c r="AO98" s="16" t="s">
        <v>76</v>
      </c>
      <c r="AP98" s="16" t="s">
        <v>1126</v>
      </c>
      <c r="AQ98" s="31">
        <v>15683803869</v>
      </c>
      <c r="AR98" s="17"/>
    </row>
    <row r="99" s="2" customFormat="1" ht="57" customHeight="1" spans="1:44">
      <c r="A99" s="11">
        <v>94</v>
      </c>
      <c r="B99" s="16" t="s">
        <v>1127</v>
      </c>
      <c r="C99" s="16" t="s">
        <v>203</v>
      </c>
      <c r="D99" s="12" t="s">
        <v>264</v>
      </c>
      <c r="E99" s="12" t="s">
        <v>265</v>
      </c>
      <c r="F99" s="16" t="s">
        <v>1128</v>
      </c>
      <c r="G99" s="16" t="s">
        <v>60</v>
      </c>
      <c r="H99" s="16" t="s">
        <v>1129</v>
      </c>
      <c r="I99" s="16" t="s">
        <v>1130</v>
      </c>
      <c r="J99" s="16" t="s">
        <v>1131</v>
      </c>
      <c r="K99" s="16" t="s">
        <v>1132</v>
      </c>
      <c r="L99" s="16" t="s">
        <v>1133</v>
      </c>
      <c r="M99" s="16" t="s">
        <v>65</v>
      </c>
      <c r="N99" s="16" t="s">
        <v>316</v>
      </c>
      <c r="O99" s="16" t="s">
        <v>1134</v>
      </c>
      <c r="P99" s="16" t="s">
        <v>1135</v>
      </c>
      <c r="Q99" s="16" t="s">
        <v>1136</v>
      </c>
      <c r="R99" s="13" t="s">
        <v>70</v>
      </c>
      <c r="S99" s="16" t="s">
        <v>152</v>
      </c>
      <c r="T99" s="13" t="s">
        <v>181</v>
      </c>
      <c r="U99" s="16" t="s">
        <v>1137</v>
      </c>
      <c r="V99" s="12">
        <v>2025</v>
      </c>
      <c r="W99" s="16" t="s">
        <v>74</v>
      </c>
      <c r="X99" s="16">
        <v>2025.1</v>
      </c>
      <c r="Y99" s="16">
        <v>2025.12</v>
      </c>
      <c r="Z99" s="12">
        <v>100</v>
      </c>
      <c r="AA99" s="16">
        <v>100</v>
      </c>
      <c r="AB99" s="16">
        <v>0</v>
      </c>
      <c r="AC99" s="16">
        <v>0</v>
      </c>
      <c r="AD99" s="16">
        <v>0</v>
      </c>
      <c r="AE99" s="16">
        <v>80</v>
      </c>
      <c r="AF99" s="16">
        <v>33</v>
      </c>
      <c r="AG99" s="13" t="s">
        <v>74</v>
      </c>
      <c r="AH99" s="13" t="s">
        <v>75</v>
      </c>
      <c r="AI99" s="13" t="s">
        <v>75</v>
      </c>
      <c r="AJ99" s="13" t="s">
        <v>74</v>
      </c>
      <c r="AK99" s="16" t="s">
        <v>75</v>
      </c>
      <c r="AL99" s="16" t="s">
        <v>75</v>
      </c>
      <c r="AM99" s="16" t="s">
        <v>75</v>
      </c>
      <c r="AN99" s="16" t="s">
        <v>75</v>
      </c>
      <c r="AO99" s="16" t="s">
        <v>76</v>
      </c>
      <c r="AP99" s="16" t="s">
        <v>1138</v>
      </c>
      <c r="AQ99" s="31">
        <v>13628325129</v>
      </c>
      <c r="AR99" s="17" t="s">
        <v>596</v>
      </c>
    </row>
    <row r="100" s="2" customFormat="1" ht="57" customHeight="1" spans="1:44">
      <c r="A100" s="11">
        <v>95</v>
      </c>
      <c r="B100" s="16" t="s">
        <v>1139</v>
      </c>
      <c r="C100" s="16" t="s">
        <v>203</v>
      </c>
      <c r="D100" s="12" t="s">
        <v>264</v>
      </c>
      <c r="E100" s="12" t="s">
        <v>265</v>
      </c>
      <c r="F100" s="16" t="s">
        <v>1140</v>
      </c>
      <c r="G100" s="16" t="s">
        <v>60</v>
      </c>
      <c r="H100" s="16" t="s">
        <v>1141</v>
      </c>
      <c r="I100" s="16" t="s">
        <v>1142</v>
      </c>
      <c r="J100" s="16" t="s">
        <v>1143</v>
      </c>
      <c r="K100" s="16" t="s">
        <v>1144</v>
      </c>
      <c r="L100" s="16" t="s">
        <v>1145</v>
      </c>
      <c r="M100" s="16" t="s">
        <v>65</v>
      </c>
      <c r="N100" s="16" t="s">
        <v>1146</v>
      </c>
      <c r="O100" s="16" t="s">
        <v>902</v>
      </c>
      <c r="P100" s="16" t="s">
        <v>1147</v>
      </c>
      <c r="Q100" s="16" t="s">
        <v>1148</v>
      </c>
      <c r="R100" s="13" t="s">
        <v>421</v>
      </c>
      <c r="S100" s="16" t="s">
        <v>152</v>
      </c>
      <c r="T100" s="13" t="s">
        <v>181</v>
      </c>
      <c r="U100" s="16" t="s">
        <v>1137</v>
      </c>
      <c r="V100" s="12">
        <v>2025</v>
      </c>
      <c r="W100" s="16" t="s">
        <v>74</v>
      </c>
      <c r="X100" s="16">
        <v>2025.1</v>
      </c>
      <c r="Y100" s="16">
        <v>2025.12</v>
      </c>
      <c r="Z100" s="12">
        <v>100</v>
      </c>
      <c r="AA100" s="16">
        <v>100</v>
      </c>
      <c r="AB100" s="16">
        <v>0</v>
      </c>
      <c r="AC100" s="16">
        <v>0</v>
      </c>
      <c r="AD100" s="16">
        <v>0</v>
      </c>
      <c r="AE100" s="16">
        <v>45</v>
      </c>
      <c r="AF100" s="16">
        <v>17</v>
      </c>
      <c r="AG100" s="13" t="s">
        <v>74</v>
      </c>
      <c r="AH100" s="13" t="s">
        <v>75</v>
      </c>
      <c r="AI100" s="13" t="s">
        <v>75</v>
      </c>
      <c r="AJ100" s="13" t="s">
        <v>74</v>
      </c>
      <c r="AK100" s="16" t="s">
        <v>75</v>
      </c>
      <c r="AL100" s="16" t="s">
        <v>75</v>
      </c>
      <c r="AM100" s="16" t="s">
        <v>75</v>
      </c>
      <c r="AN100" s="16" t="s">
        <v>75</v>
      </c>
      <c r="AO100" s="16" t="s">
        <v>76</v>
      </c>
      <c r="AP100" s="16" t="s">
        <v>1138</v>
      </c>
      <c r="AQ100" s="31">
        <v>13628325129</v>
      </c>
      <c r="AR100" s="17"/>
    </row>
    <row r="101" s="2" customFormat="1" ht="57" customHeight="1" spans="1:44">
      <c r="A101" s="11">
        <v>96</v>
      </c>
      <c r="B101" s="16" t="s">
        <v>1149</v>
      </c>
      <c r="C101" s="16" t="s">
        <v>203</v>
      </c>
      <c r="D101" s="12" t="s">
        <v>264</v>
      </c>
      <c r="E101" s="12" t="s">
        <v>265</v>
      </c>
      <c r="F101" s="16" t="s">
        <v>1150</v>
      </c>
      <c r="G101" s="16" t="s">
        <v>60</v>
      </c>
      <c r="H101" s="16" t="s">
        <v>1151</v>
      </c>
      <c r="I101" s="13" t="s">
        <v>1152</v>
      </c>
      <c r="J101" s="16" t="s">
        <v>1153</v>
      </c>
      <c r="K101" s="16" t="s">
        <v>1154</v>
      </c>
      <c r="L101" s="16" t="s">
        <v>1155</v>
      </c>
      <c r="M101" s="16" t="s">
        <v>65</v>
      </c>
      <c r="N101" s="16" t="s">
        <v>316</v>
      </c>
      <c r="O101" s="16" t="s">
        <v>1156</v>
      </c>
      <c r="P101" s="16" t="s">
        <v>1157</v>
      </c>
      <c r="Q101" s="13" t="s">
        <v>1158</v>
      </c>
      <c r="R101" s="16" t="s">
        <v>421</v>
      </c>
      <c r="S101" s="16" t="s">
        <v>152</v>
      </c>
      <c r="T101" s="13" t="s">
        <v>181</v>
      </c>
      <c r="U101" s="16" t="s">
        <v>1137</v>
      </c>
      <c r="V101" s="12">
        <v>2025</v>
      </c>
      <c r="W101" s="16" t="s">
        <v>74</v>
      </c>
      <c r="X101" s="16">
        <v>2025.1</v>
      </c>
      <c r="Y101" s="16">
        <v>2025.5</v>
      </c>
      <c r="Z101" s="12">
        <v>50</v>
      </c>
      <c r="AA101" s="16">
        <v>50</v>
      </c>
      <c r="AB101" s="16">
        <v>0</v>
      </c>
      <c r="AC101" s="16">
        <v>0</v>
      </c>
      <c r="AD101" s="16">
        <v>0</v>
      </c>
      <c r="AE101" s="16">
        <v>80</v>
      </c>
      <c r="AF101" s="16">
        <v>43</v>
      </c>
      <c r="AG101" s="16" t="s">
        <v>74</v>
      </c>
      <c r="AH101" s="16" t="s">
        <v>75</v>
      </c>
      <c r="AI101" s="16" t="s">
        <v>75</v>
      </c>
      <c r="AJ101" s="16" t="s">
        <v>74</v>
      </c>
      <c r="AK101" s="16" t="s">
        <v>75</v>
      </c>
      <c r="AL101" s="16" t="s">
        <v>75</v>
      </c>
      <c r="AM101" s="16" t="s">
        <v>75</v>
      </c>
      <c r="AN101" s="16" t="s">
        <v>74</v>
      </c>
      <c r="AO101" s="16" t="s">
        <v>1159</v>
      </c>
      <c r="AP101" s="16" t="s">
        <v>1138</v>
      </c>
      <c r="AQ101" s="31">
        <v>13628325129</v>
      </c>
      <c r="AR101" s="17"/>
    </row>
    <row r="102" s="2" customFormat="1" ht="57" customHeight="1" spans="1:44">
      <c r="A102" s="11">
        <v>97</v>
      </c>
      <c r="B102" s="16" t="s">
        <v>1160</v>
      </c>
      <c r="C102" s="16" t="s">
        <v>203</v>
      </c>
      <c r="D102" s="15" t="s">
        <v>204</v>
      </c>
      <c r="E102" s="15" t="s">
        <v>204</v>
      </c>
      <c r="F102" s="16" t="s">
        <v>1161</v>
      </c>
      <c r="G102" s="13" t="s">
        <v>60</v>
      </c>
      <c r="H102" s="16" t="s">
        <v>1162</v>
      </c>
      <c r="I102" s="13" t="s">
        <v>1163</v>
      </c>
      <c r="J102" s="16" t="s">
        <v>1164</v>
      </c>
      <c r="K102" s="13" t="s">
        <v>1165</v>
      </c>
      <c r="L102" s="16" t="s">
        <v>1166</v>
      </c>
      <c r="M102" s="13" t="s">
        <v>65</v>
      </c>
      <c r="N102" s="16" t="s">
        <v>316</v>
      </c>
      <c r="O102" s="13" t="s">
        <v>1167</v>
      </c>
      <c r="P102" s="16" t="s">
        <v>1168</v>
      </c>
      <c r="Q102" s="13" t="s">
        <v>1169</v>
      </c>
      <c r="R102" s="16" t="s">
        <v>421</v>
      </c>
      <c r="S102" s="16" t="s">
        <v>152</v>
      </c>
      <c r="T102" s="13" t="s">
        <v>181</v>
      </c>
      <c r="U102" s="13" t="s">
        <v>1137</v>
      </c>
      <c r="V102" s="12">
        <v>2025</v>
      </c>
      <c r="W102" s="13" t="s">
        <v>74</v>
      </c>
      <c r="X102" s="16">
        <v>2025.1</v>
      </c>
      <c r="Y102" s="13">
        <v>2025.5</v>
      </c>
      <c r="Z102" s="12">
        <v>27</v>
      </c>
      <c r="AA102" s="13">
        <v>27</v>
      </c>
      <c r="AB102" s="16">
        <v>0</v>
      </c>
      <c r="AC102" s="13">
        <v>0</v>
      </c>
      <c r="AD102" s="16">
        <v>0</v>
      </c>
      <c r="AE102" s="13">
        <v>86</v>
      </c>
      <c r="AF102" s="16">
        <v>33</v>
      </c>
      <c r="AG102" s="13" t="s">
        <v>74</v>
      </c>
      <c r="AH102" s="16" t="s">
        <v>75</v>
      </c>
      <c r="AI102" s="13" t="s">
        <v>75</v>
      </c>
      <c r="AJ102" s="16" t="s">
        <v>74</v>
      </c>
      <c r="AK102" s="13" t="s">
        <v>74</v>
      </c>
      <c r="AL102" s="16" t="s">
        <v>75</v>
      </c>
      <c r="AM102" s="13" t="s">
        <v>75</v>
      </c>
      <c r="AN102" s="16" t="s">
        <v>74</v>
      </c>
      <c r="AO102" s="16" t="s">
        <v>1170</v>
      </c>
      <c r="AP102" s="16" t="s">
        <v>1138</v>
      </c>
      <c r="AQ102" s="29">
        <v>13628325129</v>
      </c>
      <c r="AR102" s="17" t="s">
        <v>506</v>
      </c>
    </row>
    <row r="103" s="2" customFormat="1" ht="57" customHeight="1" spans="1:44">
      <c r="A103" s="11">
        <v>98</v>
      </c>
      <c r="B103" s="15" t="s">
        <v>1171</v>
      </c>
      <c r="C103" s="12" t="s">
        <v>138</v>
      </c>
      <c r="D103" s="12" t="s">
        <v>57</v>
      </c>
      <c r="E103" s="12" t="s">
        <v>492</v>
      </c>
      <c r="F103" s="15" t="s">
        <v>1172</v>
      </c>
      <c r="G103" s="15" t="s">
        <v>60</v>
      </c>
      <c r="H103" s="15" t="s">
        <v>1173</v>
      </c>
      <c r="I103" s="15" t="s">
        <v>1174</v>
      </c>
      <c r="J103" s="15" t="s">
        <v>1175</v>
      </c>
      <c r="K103" s="15" t="s">
        <v>1176</v>
      </c>
      <c r="L103" s="15" t="s">
        <v>1177</v>
      </c>
      <c r="M103" s="15" t="s">
        <v>1178</v>
      </c>
      <c r="N103" s="15" t="s">
        <v>316</v>
      </c>
      <c r="O103" s="15" t="s">
        <v>1179</v>
      </c>
      <c r="P103" s="15" t="s">
        <v>1180</v>
      </c>
      <c r="Q103" s="15" t="s">
        <v>1181</v>
      </c>
      <c r="R103" s="13" t="s">
        <v>70</v>
      </c>
      <c r="S103" s="16" t="s">
        <v>152</v>
      </c>
      <c r="T103" s="13" t="s">
        <v>181</v>
      </c>
      <c r="U103" s="15" t="s">
        <v>1137</v>
      </c>
      <c r="V103" s="15">
        <v>2025</v>
      </c>
      <c r="W103" s="15" t="s">
        <v>74</v>
      </c>
      <c r="X103" s="15">
        <v>2025.1</v>
      </c>
      <c r="Y103" s="15">
        <v>2025.12</v>
      </c>
      <c r="Z103" s="15">
        <v>75</v>
      </c>
      <c r="AA103" s="15">
        <v>75</v>
      </c>
      <c r="AB103" s="15">
        <v>0</v>
      </c>
      <c r="AC103" s="15">
        <v>0</v>
      </c>
      <c r="AD103" s="15">
        <v>0</v>
      </c>
      <c r="AE103" s="15">
        <v>25</v>
      </c>
      <c r="AF103" s="15">
        <v>15</v>
      </c>
      <c r="AG103" s="13" t="s">
        <v>74</v>
      </c>
      <c r="AH103" s="13" t="s">
        <v>75</v>
      </c>
      <c r="AI103" s="13" t="s">
        <v>75</v>
      </c>
      <c r="AJ103" s="13" t="s">
        <v>74</v>
      </c>
      <c r="AK103" s="15" t="s">
        <v>75</v>
      </c>
      <c r="AL103" s="15" t="s">
        <v>75</v>
      </c>
      <c r="AM103" s="15" t="s">
        <v>75</v>
      </c>
      <c r="AN103" s="15" t="s">
        <v>75</v>
      </c>
      <c r="AO103" s="15"/>
      <c r="AP103" s="15" t="s">
        <v>1182</v>
      </c>
      <c r="AQ103" s="15">
        <v>13628325129</v>
      </c>
      <c r="AR103" s="15"/>
    </row>
    <row r="104" s="2" customFormat="1" ht="57" customHeight="1" spans="1:44">
      <c r="A104" s="11">
        <v>99</v>
      </c>
      <c r="B104" s="45" t="s">
        <v>1183</v>
      </c>
      <c r="C104" s="16" t="s">
        <v>203</v>
      </c>
      <c r="D104" s="12" t="s">
        <v>264</v>
      </c>
      <c r="E104" s="15" t="s">
        <v>1184</v>
      </c>
      <c r="F104" s="12" t="s">
        <v>1185</v>
      </c>
      <c r="G104" s="45" t="s">
        <v>60</v>
      </c>
      <c r="H104" s="45" t="s">
        <v>1186</v>
      </c>
      <c r="I104" s="45" t="s">
        <v>1187</v>
      </c>
      <c r="J104" s="45" t="s">
        <v>1188</v>
      </c>
      <c r="K104" s="45" t="s">
        <v>1189</v>
      </c>
      <c r="L104" s="45" t="s">
        <v>1190</v>
      </c>
      <c r="M104" s="45" t="s">
        <v>65</v>
      </c>
      <c r="N104" s="45" t="s">
        <v>316</v>
      </c>
      <c r="O104" s="45" t="s">
        <v>486</v>
      </c>
      <c r="P104" s="45" t="s">
        <v>1191</v>
      </c>
      <c r="Q104" s="45" t="s">
        <v>1192</v>
      </c>
      <c r="R104" s="45" t="s">
        <v>70</v>
      </c>
      <c r="S104" s="45" t="s">
        <v>1193</v>
      </c>
      <c r="T104" s="13" t="s">
        <v>181</v>
      </c>
      <c r="U104" s="45" t="s">
        <v>1194</v>
      </c>
      <c r="V104" s="17">
        <v>2025</v>
      </c>
      <c r="W104" s="45" t="s">
        <v>74</v>
      </c>
      <c r="X104" s="45">
        <v>2025.01</v>
      </c>
      <c r="Y104" s="45">
        <v>2025.12</v>
      </c>
      <c r="Z104" s="12">
        <v>500</v>
      </c>
      <c r="AA104" s="17">
        <v>500</v>
      </c>
      <c r="AB104" s="17">
        <v>0</v>
      </c>
      <c r="AC104" s="17">
        <v>0</v>
      </c>
      <c r="AD104" s="17">
        <v>0</v>
      </c>
      <c r="AE104" s="17">
        <v>904</v>
      </c>
      <c r="AF104" s="17">
        <v>53</v>
      </c>
      <c r="AG104" s="17" t="s">
        <v>74</v>
      </c>
      <c r="AH104" s="17" t="s">
        <v>75</v>
      </c>
      <c r="AI104" s="17" t="s">
        <v>75</v>
      </c>
      <c r="AJ104" s="17" t="s">
        <v>74</v>
      </c>
      <c r="AK104" s="17" t="s">
        <v>75</v>
      </c>
      <c r="AL104" s="17" t="s">
        <v>75</v>
      </c>
      <c r="AM104" s="17"/>
      <c r="AN104" s="17" t="s">
        <v>74</v>
      </c>
      <c r="AO104" s="17" t="s">
        <v>75</v>
      </c>
      <c r="AP104" s="17" t="s">
        <v>1195</v>
      </c>
      <c r="AQ104" s="62" t="s">
        <v>1196</v>
      </c>
      <c r="AR104" s="17"/>
    </row>
    <row r="105" s="2" customFormat="1" ht="57" customHeight="1" spans="1:44">
      <c r="A105" s="11">
        <v>100</v>
      </c>
      <c r="B105" s="12" t="s">
        <v>1197</v>
      </c>
      <c r="C105" s="16" t="s">
        <v>203</v>
      </c>
      <c r="D105" s="12" t="s">
        <v>264</v>
      </c>
      <c r="E105" s="12" t="s">
        <v>265</v>
      </c>
      <c r="F105" s="12" t="s">
        <v>1198</v>
      </c>
      <c r="G105" s="40" t="s">
        <v>60</v>
      </c>
      <c r="H105" s="40" t="s">
        <v>1199</v>
      </c>
      <c r="I105" s="12" t="s">
        <v>1200</v>
      </c>
      <c r="J105" s="12" t="s">
        <v>1201</v>
      </c>
      <c r="K105" s="12" t="s">
        <v>1202</v>
      </c>
      <c r="L105" s="12" t="s">
        <v>1203</v>
      </c>
      <c r="M105" s="40" t="s">
        <v>65</v>
      </c>
      <c r="N105" s="40" t="s">
        <v>316</v>
      </c>
      <c r="O105" s="12" t="s">
        <v>1204</v>
      </c>
      <c r="P105" s="12" t="s">
        <v>1205</v>
      </c>
      <c r="Q105" s="12" t="s">
        <v>1206</v>
      </c>
      <c r="R105" s="12" t="s">
        <v>421</v>
      </c>
      <c r="S105" s="16" t="s">
        <v>152</v>
      </c>
      <c r="T105" s="13" t="s">
        <v>181</v>
      </c>
      <c r="U105" s="12" t="s">
        <v>1207</v>
      </c>
      <c r="V105" s="13">
        <v>2025</v>
      </c>
      <c r="W105" s="12" t="s">
        <v>74</v>
      </c>
      <c r="X105" s="40">
        <v>2025.1</v>
      </c>
      <c r="Y105" s="13" t="s">
        <v>423</v>
      </c>
      <c r="Z105" s="12">
        <v>100</v>
      </c>
      <c r="AA105" s="40">
        <v>100</v>
      </c>
      <c r="AB105" s="40">
        <v>0</v>
      </c>
      <c r="AC105" s="40">
        <v>0</v>
      </c>
      <c r="AD105" s="40">
        <v>0</v>
      </c>
      <c r="AE105" s="12">
        <v>150</v>
      </c>
      <c r="AF105" s="40">
        <v>35</v>
      </c>
      <c r="AG105" s="40" t="s">
        <v>75</v>
      </c>
      <c r="AH105" s="40" t="s">
        <v>75</v>
      </c>
      <c r="AI105" s="40"/>
      <c r="AJ105" s="40" t="s">
        <v>75</v>
      </c>
      <c r="AK105" s="40" t="s">
        <v>74</v>
      </c>
      <c r="AL105" s="40" t="s">
        <v>75</v>
      </c>
      <c r="AM105" s="40"/>
      <c r="AN105" s="40" t="s">
        <v>75</v>
      </c>
      <c r="AO105" s="17"/>
      <c r="AP105" s="40" t="s">
        <v>1208</v>
      </c>
      <c r="AQ105" s="63">
        <v>13637899866</v>
      </c>
      <c r="AR105" s="17"/>
    </row>
    <row r="106" s="2" customFormat="1" ht="57" customHeight="1" spans="1:44">
      <c r="A106" s="11">
        <v>101</v>
      </c>
      <c r="B106" s="19" t="s">
        <v>1209</v>
      </c>
      <c r="C106" s="16" t="s">
        <v>203</v>
      </c>
      <c r="D106" s="12" t="s">
        <v>264</v>
      </c>
      <c r="E106" s="12" t="s">
        <v>265</v>
      </c>
      <c r="F106" s="12" t="s">
        <v>1210</v>
      </c>
      <c r="G106" s="12" t="s">
        <v>60</v>
      </c>
      <c r="H106" s="13" t="s">
        <v>1211</v>
      </c>
      <c r="I106" s="12" t="s">
        <v>1212</v>
      </c>
      <c r="J106" s="12" t="s">
        <v>1213</v>
      </c>
      <c r="K106" s="12" t="s">
        <v>1214</v>
      </c>
      <c r="L106" s="12" t="s">
        <v>1215</v>
      </c>
      <c r="M106" s="12" t="s">
        <v>65</v>
      </c>
      <c r="N106" s="12" t="s">
        <v>316</v>
      </c>
      <c r="O106" s="12" t="s">
        <v>902</v>
      </c>
      <c r="P106" s="12" t="s">
        <v>1216</v>
      </c>
      <c r="Q106" s="12" t="s">
        <v>1217</v>
      </c>
      <c r="R106" s="12" t="s">
        <v>70</v>
      </c>
      <c r="S106" s="16" t="s">
        <v>152</v>
      </c>
      <c r="T106" s="13" t="s">
        <v>181</v>
      </c>
      <c r="U106" s="12" t="s">
        <v>1207</v>
      </c>
      <c r="V106" s="12">
        <v>2025</v>
      </c>
      <c r="W106" s="12" t="s">
        <v>74</v>
      </c>
      <c r="X106" s="12">
        <v>2025.1</v>
      </c>
      <c r="Y106" s="13" t="s">
        <v>423</v>
      </c>
      <c r="Z106" s="12">
        <v>100</v>
      </c>
      <c r="AA106" s="12">
        <v>100</v>
      </c>
      <c r="AB106" s="13">
        <v>0</v>
      </c>
      <c r="AC106" s="13">
        <v>0</v>
      </c>
      <c r="AD106" s="13">
        <v>0</v>
      </c>
      <c r="AE106" s="13">
        <v>3378</v>
      </c>
      <c r="AF106" s="13">
        <v>168</v>
      </c>
      <c r="AG106" s="12" t="s">
        <v>75</v>
      </c>
      <c r="AH106" s="12" t="s">
        <v>75</v>
      </c>
      <c r="AI106" s="12"/>
      <c r="AJ106" s="12" t="s">
        <v>74</v>
      </c>
      <c r="AK106" s="12" t="s">
        <v>75</v>
      </c>
      <c r="AL106" s="12" t="s">
        <v>75</v>
      </c>
      <c r="AM106" s="12"/>
      <c r="AN106" s="12" t="s">
        <v>75</v>
      </c>
      <c r="AO106" s="12"/>
      <c r="AP106" s="12" t="s">
        <v>1208</v>
      </c>
      <c r="AQ106" s="64">
        <v>13637899866</v>
      </c>
      <c r="AR106" s="17"/>
    </row>
    <row r="107" s="2" customFormat="1" ht="57" customHeight="1" spans="1:44">
      <c r="A107" s="11">
        <v>102</v>
      </c>
      <c r="B107" s="12" t="s">
        <v>1218</v>
      </c>
      <c r="C107" s="12" t="s">
        <v>138</v>
      </c>
      <c r="D107" s="12" t="s">
        <v>57</v>
      </c>
      <c r="E107" s="12" t="s">
        <v>492</v>
      </c>
      <c r="F107" s="12" t="s">
        <v>1219</v>
      </c>
      <c r="G107" s="12" t="s">
        <v>60</v>
      </c>
      <c r="H107" s="13" t="s">
        <v>1220</v>
      </c>
      <c r="I107" s="12" t="s">
        <v>1221</v>
      </c>
      <c r="J107" s="12" t="s">
        <v>1222</v>
      </c>
      <c r="K107" s="12" t="s">
        <v>1223</v>
      </c>
      <c r="L107" s="12" t="s">
        <v>1224</v>
      </c>
      <c r="M107" s="12" t="s">
        <v>65</v>
      </c>
      <c r="N107" s="12" t="s">
        <v>316</v>
      </c>
      <c r="O107" s="12" t="s">
        <v>625</v>
      </c>
      <c r="P107" s="12" t="s">
        <v>1225</v>
      </c>
      <c r="Q107" s="12" t="s">
        <v>938</v>
      </c>
      <c r="R107" s="12" t="s">
        <v>70</v>
      </c>
      <c r="S107" s="16" t="s">
        <v>152</v>
      </c>
      <c r="T107" s="13" t="s">
        <v>181</v>
      </c>
      <c r="U107" s="12" t="s">
        <v>1207</v>
      </c>
      <c r="V107" s="12">
        <v>2025</v>
      </c>
      <c r="W107" s="12" t="s">
        <v>74</v>
      </c>
      <c r="X107" s="12">
        <v>2025.1</v>
      </c>
      <c r="Y107" s="13" t="s">
        <v>423</v>
      </c>
      <c r="Z107" s="12">
        <v>143</v>
      </c>
      <c r="AA107" s="17">
        <v>143</v>
      </c>
      <c r="AB107" s="17">
        <v>0</v>
      </c>
      <c r="AC107" s="17">
        <v>0</v>
      </c>
      <c r="AD107" s="17">
        <v>0</v>
      </c>
      <c r="AE107" s="17">
        <v>400</v>
      </c>
      <c r="AF107" s="17">
        <v>15</v>
      </c>
      <c r="AG107" s="12" t="s">
        <v>75</v>
      </c>
      <c r="AH107" s="12" t="s">
        <v>75</v>
      </c>
      <c r="AI107" s="12"/>
      <c r="AJ107" s="12" t="s">
        <v>75</v>
      </c>
      <c r="AK107" s="12" t="s">
        <v>74</v>
      </c>
      <c r="AL107" s="12" t="s">
        <v>75</v>
      </c>
      <c r="AM107" s="12"/>
      <c r="AN107" s="12" t="s">
        <v>75</v>
      </c>
      <c r="AO107" s="12"/>
      <c r="AP107" s="12" t="s">
        <v>1208</v>
      </c>
      <c r="AQ107" s="64">
        <v>13637899866</v>
      </c>
      <c r="AR107" s="17"/>
    </row>
    <row r="108" s="2" customFormat="1" ht="57" customHeight="1" spans="1:44">
      <c r="A108" s="11">
        <v>103</v>
      </c>
      <c r="B108" s="12" t="s">
        <v>1226</v>
      </c>
      <c r="C108" s="16" t="s">
        <v>203</v>
      </c>
      <c r="D108" s="12" t="s">
        <v>264</v>
      </c>
      <c r="E108" s="12" t="s">
        <v>265</v>
      </c>
      <c r="F108" s="12" t="s">
        <v>1227</v>
      </c>
      <c r="G108" s="13" t="s">
        <v>60</v>
      </c>
      <c r="H108" s="12" t="s">
        <v>1220</v>
      </c>
      <c r="I108" s="12" t="s">
        <v>1228</v>
      </c>
      <c r="J108" s="12" t="s">
        <v>1229</v>
      </c>
      <c r="K108" s="12" t="s">
        <v>1230</v>
      </c>
      <c r="L108" s="12" t="s">
        <v>1231</v>
      </c>
      <c r="M108" s="12" t="s">
        <v>65</v>
      </c>
      <c r="N108" s="12" t="s">
        <v>316</v>
      </c>
      <c r="O108" s="12" t="s">
        <v>1204</v>
      </c>
      <c r="P108" s="12" t="s">
        <v>1205</v>
      </c>
      <c r="Q108" s="12" t="s">
        <v>1232</v>
      </c>
      <c r="R108" s="12" t="s">
        <v>421</v>
      </c>
      <c r="S108" s="16" t="s">
        <v>152</v>
      </c>
      <c r="T108" s="13" t="s">
        <v>181</v>
      </c>
      <c r="U108" s="12" t="s">
        <v>1207</v>
      </c>
      <c r="V108" s="13">
        <v>2025</v>
      </c>
      <c r="W108" s="12" t="s">
        <v>74</v>
      </c>
      <c r="X108" s="12">
        <v>2025.1</v>
      </c>
      <c r="Y108" s="12">
        <v>2025.12</v>
      </c>
      <c r="Z108" s="12">
        <v>30</v>
      </c>
      <c r="AA108" s="13">
        <v>30</v>
      </c>
      <c r="AB108" s="12">
        <v>0</v>
      </c>
      <c r="AC108" s="12">
        <v>0</v>
      </c>
      <c r="AD108" s="12">
        <v>0</v>
      </c>
      <c r="AE108" s="12">
        <v>100</v>
      </c>
      <c r="AF108" s="12">
        <v>30</v>
      </c>
      <c r="AG108" s="12" t="s">
        <v>75</v>
      </c>
      <c r="AH108" s="12" t="s">
        <v>75</v>
      </c>
      <c r="AI108" s="12"/>
      <c r="AJ108" s="12" t="s">
        <v>75</v>
      </c>
      <c r="AK108" s="12" t="s">
        <v>74</v>
      </c>
      <c r="AL108" s="12" t="s">
        <v>75</v>
      </c>
      <c r="AM108" s="12"/>
      <c r="AN108" s="12" t="s">
        <v>75</v>
      </c>
      <c r="AO108" s="12"/>
      <c r="AP108" s="12" t="s">
        <v>1208</v>
      </c>
      <c r="AQ108" s="64">
        <v>13637899866</v>
      </c>
      <c r="AR108" s="17"/>
    </row>
    <row r="109" s="2" customFormat="1" ht="57" customHeight="1" spans="1:44">
      <c r="A109" s="11">
        <v>104</v>
      </c>
      <c r="B109" s="12" t="s">
        <v>1233</v>
      </c>
      <c r="C109" s="12" t="s">
        <v>138</v>
      </c>
      <c r="D109" s="12" t="s">
        <v>57</v>
      </c>
      <c r="E109" s="12" t="s">
        <v>492</v>
      </c>
      <c r="F109" s="12" t="s">
        <v>1234</v>
      </c>
      <c r="G109" s="12" t="s">
        <v>60</v>
      </c>
      <c r="H109" s="12" t="s">
        <v>1235</v>
      </c>
      <c r="I109" s="12" t="s">
        <v>1236</v>
      </c>
      <c r="J109" s="12" t="s">
        <v>1237</v>
      </c>
      <c r="K109" s="12" t="s">
        <v>1238</v>
      </c>
      <c r="L109" s="12" t="s">
        <v>679</v>
      </c>
      <c r="M109" s="12" t="s">
        <v>65</v>
      </c>
      <c r="N109" s="12" t="s">
        <v>316</v>
      </c>
      <c r="O109" s="12" t="s">
        <v>625</v>
      </c>
      <c r="P109" s="12" t="s">
        <v>1056</v>
      </c>
      <c r="Q109" s="12" t="s">
        <v>1239</v>
      </c>
      <c r="R109" s="12" t="s">
        <v>70</v>
      </c>
      <c r="S109" s="16" t="s">
        <v>152</v>
      </c>
      <c r="T109" s="13" t="s">
        <v>181</v>
      </c>
      <c r="U109" s="12" t="s">
        <v>1207</v>
      </c>
      <c r="V109" s="12">
        <v>2025</v>
      </c>
      <c r="W109" s="12" t="s">
        <v>74</v>
      </c>
      <c r="X109" s="12">
        <v>2025.1</v>
      </c>
      <c r="Y109" s="13" t="s">
        <v>423</v>
      </c>
      <c r="Z109" s="12">
        <v>130</v>
      </c>
      <c r="AA109" s="12">
        <v>130</v>
      </c>
      <c r="AB109" s="12">
        <v>0</v>
      </c>
      <c r="AC109" s="17">
        <v>0</v>
      </c>
      <c r="AD109" s="12">
        <v>0</v>
      </c>
      <c r="AE109" s="12">
        <v>350</v>
      </c>
      <c r="AF109" s="17"/>
      <c r="AG109" s="12" t="s">
        <v>75</v>
      </c>
      <c r="AH109" s="12" t="s">
        <v>75</v>
      </c>
      <c r="AI109" s="12"/>
      <c r="AJ109" s="12" t="s">
        <v>75</v>
      </c>
      <c r="AK109" s="12" t="s">
        <v>75</v>
      </c>
      <c r="AL109" s="17"/>
      <c r="AM109" s="17"/>
      <c r="AN109" s="17"/>
      <c r="AO109" s="17"/>
      <c r="AP109" s="12" t="s">
        <v>1208</v>
      </c>
      <c r="AQ109" s="64">
        <v>13637899866</v>
      </c>
      <c r="AR109" s="17" t="s">
        <v>506</v>
      </c>
    </row>
    <row r="110" s="2" customFormat="1" ht="57" customHeight="1" spans="1:44">
      <c r="A110" s="11">
        <v>105</v>
      </c>
      <c r="B110" s="16" t="s">
        <v>1240</v>
      </c>
      <c r="C110" s="12" t="s">
        <v>138</v>
      </c>
      <c r="D110" s="12" t="s">
        <v>57</v>
      </c>
      <c r="E110" s="12" t="s">
        <v>492</v>
      </c>
      <c r="F110" s="16" t="s">
        <v>1241</v>
      </c>
      <c r="G110" s="13" t="s">
        <v>60</v>
      </c>
      <c r="H110" s="16" t="s">
        <v>1242</v>
      </c>
      <c r="I110" s="13" t="s">
        <v>1243</v>
      </c>
      <c r="J110" s="16" t="s">
        <v>1244</v>
      </c>
      <c r="K110" s="13" t="s">
        <v>1245</v>
      </c>
      <c r="L110" s="16" t="s">
        <v>1246</v>
      </c>
      <c r="M110" s="13" t="s">
        <v>65</v>
      </c>
      <c r="N110" s="16" t="s">
        <v>316</v>
      </c>
      <c r="O110" s="13" t="s">
        <v>1247</v>
      </c>
      <c r="P110" s="16" t="s">
        <v>1248</v>
      </c>
      <c r="Q110" s="13" t="s">
        <v>1249</v>
      </c>
      <c r="R110" s="16" t="s">
        <v>70</v>
      </c>
      <c r="S110" s="13" t="s">
        <v>1193</v>
      </c>
      <c r="T110" s="13" t="s">
        <v>181</v>
      </c>
      <c r="U110" s="13" t="s">
        <v>1194</v>
      </c>
      <c r="V110" s="12">
        <v>2025</v>
      </c>
      <c r="W110" s="13" t="s">
        <v>74</v>
      </c>
      <c r="X110" s="16">
        <v>2025.01</v>
      </c>
      <c r="Y110" s="13">
        <v>2025.12</v>
      </c>
      <c r="Z110" s="12">
        <f>AC110+AB110+AA110</f>
        <v>80</v>
      </c>
      <c r="AA110" s="13">
        <v>80</v>
      </c>
      <c r="AB110" s="16">
        <v>0</v>
      </c>
      <c r="AC110" s="13">
        <v>0</v>
      </c>
      <c r="AD110" s="16">
        <v>0</v>
      </c>
      <c r="AE110" s="13">
        <v>505</v>
      </c>
      <c r="AF110" s="16">
        <v>21</v>
      </c>
      <c r="AG110" s="13" t="s">
        <v>74</v>
      </c>
      <c r="AH110" s="16" t="s">
        <v>75</v>
      </c>
      <c r="AI110" s="13" t="s">
        <v>75</v>
      </c>
      <c r="AJ110" s="16" t="s">
        <v>74</v>
      </c>
      <c r="AK110" s="13" t="s">
        <v>75</v>
      </c>
      <c r="AL110" s="16" t="s">
        <v>75</v>
      </c>
      <c r="AM110" s="13"/>
      <c r="AN110" s="16" t="s">
        <v>74</v>
      </c>
      <c r="AO110" s="16" t="s">
        <v>75</v>
      </c>
      <c r="AP110" s="16" t="s">
        <v>1250</v>
      </c>
      <c r="AQ110" s="29">
        <v>15902379826</v>
      </c>
      <c r="AR110" s="17"/>
    </row>
  </sheetData>
  <autoFilter xmlns:etc="http://www.wps.cn/officeDocument/2017/etCustomData" ref="A5:AR110" etc:filterBottomFollowUsedRange="0">
    <extLst/>
  </autoFilter>
  <mergeCells count="56">
    <mergeCell ref="A1:AR1"/>
    <mergeCell ref="K2:S2"/>
    <mergeCell ref="T2:U2"/>
    <mergeCell ref="X2:Y2"/>
    <mergeCell ref="Z2:AD2"/>
    <mergeCell ref="AE2:AF2"/>
    <mergeCell ref="AI2:AJ2"/>
    <mergeCell ref="AL2:AM2"/>
    <mergeCell ref="AN2:AO2"/>
    <mergeCell ref="L3:O3"/>
    <mergeCell ref="P3:R3"/>
    <mergeCell ref="AA3:AC3"/>
    <mergeCell ref="A2:A5"/>
    <mergeCell ref="B2:B5"/>
    <mergeCell ref="C2:C5"/>
    <mergeCell ref="D2:D5"/>
    <mergeCell ref="E2:E5"/>
    <mergeCell ref="F2:F5"/>
    <mergeCell ref="G2:G5"/>
    <mergeCell ref="H2:H5"/>
    <mergeCell ref="I2:I5"/>
    <mergeCell ref="J2:J5"/>
    <mergeCell ref="K3:K5"/>
    <mergeCell ref="L4:L5"/>
    <mergeCell ref="M4:M5"/>
    <mergeCell ref="N4:N5"/>
    <mergeCell ref="O4:O5"/>
    <mergeCell ref="P4:P5"/>
    <mergeCell ref="Q4:Q5"/>
    <mergeCell ref="R4:R5"/>
    <mergeCell ref="S3:S5"/>
    <mergeCell ref="T3:T5"/>
    <mergeCell ref="U3:U5"/>
    <mergeCell ref="V2:V5"/>
    <mergeCell ref="W2:W5"/>
    <mergeCell ref="X3:X5"/>
    <mergeCell ref="Y3:Y5"/>
    <mergeCell ref="Z3:Z5"/>
    <mergeCell ref="AA4:AA5"/>
    <mergeCell ref="AB4:AB5"/>
    <mergeCell ref="AC4:AC5"/>
    <mergeCell ref="AD3:AD5"/>
    <mergeCell ref="AE3:AE5"/>
    <mergeCell ref="AF3:AF5"/>
    <mergeCell ref="AG2:AG5"/>
    <mergeCell ref="AH2:AH5"/>
    <mergeCell ref="AI3:AI5"/>
    <mergeCell ref="AJ3:AJ5"/>
    <mergeCell ref="AK2:AK5"/>
    <mergeCell ref="AL3:AL5"/>
    <mergeCell ref="AM3:AM5"/>
    <mergeCell ref="AN3:AN5"/>
    <mergeCell ref="AO3:AO5"/>
    <mergeCell ref="AP2:AP5"/>
    <mergeCell ref="AQ2:AQ5"/>
    <mergeCell ref="AR2:AR5"/>
  </mergeCells>
  <dataValidations count="2">
    <dataValidation type="list" allowBlank="1" showInputMessage="1" showErrorMessage="1" sqref="C12 D38:E38 C39 C51 C53 C57 C59 C62 C67 C80 C82 C98 C103 C107 C41:C43 C47:C48 C64:C65 C69:C70 C84:C86 C91:C95 C109:C110">
      <formula1>项目类型</formula1>
    </dataValidation>
    <dataValidation type="list" allowBlank="1" showInputMessage="1" showErrorMessage="1" sqref="F38">
      <formula1>INDIRECT(D38)</formula1>
    </dataValidation>
  </dataValidations>
  <pageMargins left="0.7" right="0.7" top="0.75" bottom="0.75" header="0.3" footer="0.3"/>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镇街申报</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萧萧夜月风</cp:lastModifiedBy>
  <dcterms:created xsi:type="dcterms:W3CDTF">2023-05-12T11:15:00Z</dcterms:created>
  <dcterms:modified xsi:type="dcterms:W3CDTF">2025-07-28T03:36:21Z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E2F3FD8E756646AD8E4FFB9CAC7B58C7_13</vt:lpwstr>
  </property>
</Properties>
</file>