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795" windowHeight="10590"/>
  </bookViews>
  <sheets>
    <sheet name="Sheet2" sheetId="4" r:id="rId1"/>
    <sheet name="WpsReserved_CellImgList" sheetId="3" state="veryHidden" r:id="rId2"/>
  </sheets>
  <definedNames>
    <definedName name="_xlnm._FilterDatabase" localSheetId="0" hidden="1">Sheet2!$A$6:$AP$106</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<sst xmlns="http://schemas.openxmlformats.org/spreadsheetml/2006/main" count="3001" uniqueCount="1100">
  <si>
    <t>2024年潼南区巩固脱贫攻坚成果和乡村振兴项目库</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</si>
  <si>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</si>
  <si>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</si>
  <si>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</si>
  <si>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</si>
  <si>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</si>
  <si>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</si>
  <si>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</si>
  <si>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</si>
  <si>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</si>
  <si>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</si>
  <si>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</si>
  <si>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</si>
  <si>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</si>
  <si>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</si>
  <si>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</si>
  <si>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</si>
  <si>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</si>
  <si>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</si>
  <si>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</si>
  <si>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</si>
  <si>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</si>
  <si>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</si>
  <si>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</si>
  <si>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</si>
  <si>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</si>
  <si>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</si>
  <si>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</si>
  <si>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</si>
  <si>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</si>
  <si>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</si>
  <si>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</si>
  <si>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</si>
  <si>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</si>
  <si>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</si>
  <si>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</si>
  <si>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</si>
  <si>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</si>
  <si>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</si>
  <si>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</si>
  <si>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</si>
  <si>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</si>
  <si>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</si>
  <si>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</si>
  <si>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</si>
  <si>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</si>
  <si>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</si>
  <si>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</si>
  <si>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</si>
  <si>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</si>
  <si>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</si>
  <si>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</si>
  <si>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</si>
  <si>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潼南区2024年度基本医保资助</t>
  </si>
  <si>
    <t>巩固三保障成果</t>
  </si>
  <si>
    <t>参加城乡居民基本医疗保险</t>
  </si>
  <si>
    <t>未纳入低收入人口监测范围的稳定脱贫人口参加2024年城乡居民医保按30元/人标准给予定额补助</t>
  </si>
  <si>
    <t>新建</t>
  </si>
  <si>
    <t>全区</t>
  </si>
  <si>
    <t>确保享受政策的稳定脱贫户100%参加医疗保险，使其不因病致贫返贫。</t>
  </si>
  <si>
    <t>47577名脱贫户、边缘易致贫户直接参与项目实施，降低困难群众医疗成本</t>
  </si>
  <si>
    <t>确保享受政策的稳定脱贫户100%参加医疗保险，使其不因病致贫返贫，按30元/人给予定额补助</t>
  </si>
  <si>
    <t>47577人参保</t>
  </si>
  <si>
    <t>使用精准率达100%</t>
  </si>
  <si>
    <t>及时发放及时率100%</t>
  </si>
  <si>
    <t>30元/人</t>
  </si>
  <si>
    <t>享受政策的稳定脱贫户给予30元/人的定额补助</t>
  </si>
  <si>
    <t>稳定脱贫户47577人</t>
  </si>
  <si>
    <t>政策持续期内</t>
  </si>
  <si>
    <t>稳定脱贫户满意度≥98%</t>
  </si>
  <si>
    <t>区医保局</t>
  </si>
  <si>
    <t>是</t>
  </si>
  <si>
    <t>否</t>
  </si>
  <si>
    <t>无</t>
  </si>
  <si>
    <t>李洪涛</t>
  </si>
  <si>
    <t>潼南区2024年度培训费</t>
  </si>
  <si>
    <t>就业项目</t>
  </si>
  <si>
    <t>技能培训</t>
  </si>
  <si>
    <t>用于全区脱贫稳定人口、易返贫致贫人口和返贫致贫人口农村实用技术培训、就业创业技能培训等</t>
  </si>
  <si>
    <t>通过培训3000人脱贫户、边缘易致贫户掌握1门技能，培训后提高就业技能</t>
  </si>
  <si>
    <t>3500名困难群众直接参与项目实施；通过培训，提高技能，增加收入</t>
  </si>
  <si>
    <t>通过培训3500人脱贫户、边缘易致贫户掌握1门技能，培训后提高就业技能，带动增收2000元</t>
  </si>
  <si>
    <t>3500人</t>
  </si>
  <si>
    <t>培训补贴发放准确率98%</t>
  </si>
  <si>
    <t>补助资金发放及时率100%</t>
  </si>
  <si>
    <t>财政补助100万元</t>
  </si>
  <si>
    <t>通过培训，提高就业技能，增加农民收入2000元</t>
  </si>
  <si>
    <t>通过教育培训让脱贫户掌握1门技能</t>
  </si>
  <si>
    <t>受益脱贫户、边缘易致贫户满意度≥98%</t>
  </si>
  <si>
    <t>区乡村振兴局</t>
  </si>
  <si>
    <t>全洪兵</t>
  </si>
  <si>
    <t>潼南区2024年度项目管理费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</si>
  <si>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</si>
  <si>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</si>
  <si>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</si>
  <si>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</si>
  <si>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</si>
  <si>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</si>
  <si>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</si>
  <si>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</si>
  <si>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</si>
  <si>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</si>
  <si>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脱贫户、边缘易致贫户50598人</t>
  </si>
  <si>
    <t>受益群众满意度≥98%</t>
  </si>
  <si>
    <t>吉友利</t>
  </si>
  <si>
    <t>潼南区2024年度脱贫及监测人口低保生活补助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</si>
  <si>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</si>
  <si>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</si>
  <si>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</si>
  <si>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3762名脱贫户、监测户生活补助，补助后降低困难群体生活成本</t>
  </si>
  <si>
    <t>3762人</t>
  </si>
  <si>
    <t>符合救助条件的纳入服务率100%</t>
  </si>
  <si>
    <t>项目（工程）及时开工率≥100%，工程完工及时率≥100%</t>
  </si>
  <si>
    <t>按政策补差发放补助金额足额发放率100%</t>
  </si>
  <si>
    <t>保障救助对象家庭人均收入达到7200元/年</t>
  </si>
  <si>
    <t>受益脱贫户、监测人口3762人</t>
  </si>
  <si>
    <t>受益低保脱贫户、监测人口满意度≥98%</t>
  </si>
  <si>
    <t>区民政局</t>
  </si>
  <si>
    <t>黄丹</t>
  </si>
  <si>
    <t>潼南区2024年度贫困劳动力跨区域交通补助项目</t>
  </si>
  <si>
    <t>交通费补助</t>
  </si>
  <si>
    <t>按贫困劳动力本人往返户籍地与就业地乘坐火车硬座席、高铁/动车二等座和公交长途汽车的票据票价据实补贴，每人每年享受一次补贴。</t>
  </si>
  <si>
    <t>促进脱贫人口外出务工稳岗就业，扩大脱贫劳动力持续增收途径。</t>
  </si>
  <si>
    <t>群众真接参与项目实施，通过实施项目，脱贫劳动力可享受补助资金&gt;50元。</t>
  </si>
  <si>
    <t>促进脱贫人口外出务工稳岗就业，扩大脱贫劳动力持续增收途径。项目的实施后，脱贫劳动力可享受补助资金大于50元</t>
  </si>
  <si>
    <t>2800人</t>
  </si>
  <si>
    <t>符合条件的脱贫户发放准确率100%</t>
  </si>
  <si>
    <t>50-1000元/人</t>
  </si>
  <si>
    <t>每人可享受补助资金50元以上</t>
  </si>
  <si>
    <t>受益群众2800人</t>
  </si>
  <si>
    <t>区人力社保局</t>
  </si>
  <si>
    <t>潼南区2024年度致富带头人培育</t>
  </si>
  <si>
    <t>创业培训</t>
  </si>
  <si>
    <t>2023年培养农村致富带头人100人，认定合格后每人给予1万元奖补。</t>
  </si>
  <si>
    <t>通过100名致富带头人培育，引领全困难群众持续稳定增收，为全面推进乡村振兴注入活力</t>
  </si>
  <si>
    <t>通过100名致富带头人培育，引领带动全区农民群众持续稳定增收并加快向富裕富足目标迈进。</t>
  </si>
  <si>
    <t>通过100名致富带头人培育，着力打造创造能力强、经营水平高、带动作用大的农村致富带头人队伍，引领带动全区农民群众持续稳定增收并加快向富裕富足目标迈进</t>
  </si>
  <si>
    <t>100名</t>
  </si>
  <si>
    <t>培育合格率100%</t>
  </si>
  <si>
    <t>培育完成率100%</t>
  </si>
  <si>
    <t>1万元/名</t>
  </si>
  <si>
    <t>带动脱贫户及困难群众务工年增收1000元</t>
  </si>
  <si>
    <t>受益群众350人</t>
  </si>
  <si>
    <t>区农业农村委</t>
  </si>
  <si>
    <t>黄强</t>
  </si>
  <si>
    <t>潼南区2024年度“雨露计划”补助资金</t>
  </si>
  <si>
    <t>享受“雨露计划”职业教育补助</t>
  </si>
  <si>
    <t>给予系统内脱贫户、边缘易致贫家庭子女接受中等职业教育、高等职业教育的每生每年3000元助学补助</t>
  </si>
  <si>
    <t>系统内脱贫户、边缘易致贫家庭子女就读，解决脱贫户就学困难</t>
  </si>
  <si>
    <t>600多名学生直接参与项目实施，降低教育成本3000元/人</t>
  </si>
  <si>
    <t>支持600余名脱贫户、边缘易致贫家庭子女接受中等职业教育、高等职业教育，解决脱贫户就学困难，补助后降低脱贫大学生就学成本3000元/人</t>
  </si>
  <si>
    <t>600人</t>
  </si>
  <si>
    <t>资助资金发放准确率≥100%</t>
  </si>
  <si>
    <t>资助资金及时发放≥100%</t>
  </si>
  <si>
    <t>资助标准3000元/人</t>
  </si>
  <si>
    <t>降低脱贫学生就学成本3000元/人</t>
  </si>
  <si>
    <t>受益学生600人</t>
  </si>
  <si>
    <t>受益群众满意度≥91%</t>
  </si>
  <si>
    <t>唐颉</t>
  </si>
  <si>
    <t>潼南区2024年度“两类群体”就业创业补贴</t>
  </si>
  <si>
    <t>创业</t>
  </si>
  <si>
    <t>创业补贴</t>
  </si>
  <si>
    <t>强化对全区“两类群体”（低收入组脱贫户、未消除风险监测对象）的就业创业支持</t>
  </si>
  <si>
    <t>通过提供有效凭据、经过镇村审核，补贴24名“两类群体”（低收入组脱贫户、未消除风险监测对象）强化就业创业支持，增加其家庭收入3000元。</t>
  </si>
  <si>
    <t>24名脱贫户、监测户增加家庭收入3000元/年。</t>
  </si>
  <si>
    <t>通过提供有效凭据、经过镇村审核，补贴24名“两类群体”（低收入组脱贫户、未消除风险监测对象）强化就业创业支持，增加其家庭收入3000元</t>
  </si>
  <si>
    <t>24人</t>
  </si>
  <si>
    <t>培训补贴发放准确率100%</t>
  </si>
  <si>
    <t>补贴标准3000元/人</t>
  </si>
  <si>
    <t>通过补贴，提高创业就业意愿，增加脱贫户、监测户收入3000元</t>
  </si>
  <si>
    <t>受益脱贫户、监测户24人</t>
  </si>
  <si>
    <t>受益群众满意度≥99%</t>
  </si>
  <si>
    <t>张博</t>
  </si>
  <si>
    <t>潼南区2023年度”改补为奖“补助项目</t>
  </si>
  <si>
    <t>产业发展</t>
  </si>
  <si>
    <t>种植业基地</t>
  </si>
  <si>
    <t>用于全区监测户、突发严重困难群众发展产业到户补助，通过种植、养殖户每户最高可享受3000元产业到户补助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</si>
  <si>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</si>
  <si>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</si>
  <si>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通过“改补为奖”试点，完善带贫益贫联结机制，鼓励有劳动力的脱贫户发展产业，带动户均增收增收1000元</t>
  </si>
  <si>
    <t>8000户</t>
  </si>
  <si>
    <t>补助资金发放准确率≥100%</t>
  </si>
  <si>
    <t>资助资金及时发放率≥100%</t>
  </si>
  <si>
    <t>脱贫户及边缘易致贫户产业增收300-1000元/年</t>
  </si>
  <si>
    <t>受益8000人</t>
  </si>
  <si>
    <t>潼南区2023年度帮扶车间建设补助资金</t>
  </si>
  <si>
    <t>帮扶车间（特色手工基地）建设</t>
  </si>
  <si>
    <t>创建扶贫车间1个，分年度给予补贴</t>
  </si>
  <si>
    <t>新增常年就业岗位10个（其中监测户3人），人均增收3500元/年</t>
  </si>
  <si>
    <t>受益脱贫户、监测户3人，新增常年就业岗位10个，人均增收3500元/年</t>
  </si>
  <si>
    <t>3名脱贫户、监测户直接参与项目实施、监督；通过务工年人均增加收入3500元</t>
  </si>
  <si>
    <t>1个</t>
  </si>
  <si>
    <t>5-20万元/间</t>
  </si>
  <si>
    <t>带动脱贫户、监测户人均年增收3500元</t>
  </si>
  <si>
    <t>受益脱贫户、监测户3人</t>
  </si>
  <si>
    <t>2024年农村生活垃圾收运体系建设项目</t>
  </si>
  <si>
    <t>村基础设施</t>
  </si>
  <si>
    <t>其他</t>
  </si>
  <si>
    <t>1.对双江镇金龙社区、太安镇蛇形村等6个村进行农村生活垃圾分类设施建设。
2.建设后剩余资金用于购置农村环卫基础设施、农村生活分类宣传、农村生活分类村建设等相关费用。</t>
  </si>
  <si>
    <t>23个镇街</t>
  </si>
  <si>
    <t>进一步完善我区“农户分类、村社收集、镇街转运、区域压缩、集中运输处理”的农村生活垃圾收集、运输、处理体系，补齐设施设备短板，提升收运处置能力；推行农村生活垃圾分类，实施源头减量，提高资源化利用率；推动农村生活垃圾治理常态化发展。</t>
  </si>
  <si>
    <t>群众参与项目的实施，通过完善农村生活垃圾收运设施，保证各行政村生活垃圾得到有效处置，进一步改善农村人居环境，各行政村内贫困户均受益。</t>
  </si>
  <si>
    <t>继续补齐设施设备短板，提升收运处置能力；继续推行农村生活垃圾分类，实施源头减量。</t>
  </si>
  <si>
    <t>双江金龙社区、太安镇蛇形村等6个点位生活垃圾分类设施建设；购置环卫基础设施一批，进一步完善农村生活垃圾分类收运体系。</t>
  </si>
  <si>
    <t>提升我区农村生活垃圾处置减量化、无害化、资源化处置能力</t>
  </si>
  <si>
    <t>农村生活垃圾治理覆盖率100%，农村生活垃圾分类覆盖率》90%</t>
  </si>
  <si>
    <t>双江镇金龙社区、太安镇蛇形村等6个村进行农村生活垃圾分类设施建设；购置农村环卫基础设施、农村生活分类宣传、农村生活分类村建设等。</t>
  </si>
  <si>
    <t>减少生活垃圾产生量，优化生活垃圾收运体系，减少生活垃圾转运成本≥5%</t>
  </si>
  <si>
    <t>农村暴露垃圾减少，环境得到有效改善，营造垃圾分类氛围</t>
  </si>
  <si>
    <t>改善农村人居环境</t>
  </si>
  <si>
    <t>受益群众满意度≥90%</t>
  </si>
  <si>
    <t>区城市管理局</t>
  </si>
  <si>
    <t>2024年</t>
  </si>
  <si>
    <t>张念平</t>
  </si>
  <si>
    <t>潼南区2024年度小额贷款贴息</t>
  </si>
  <si>
    <t>小额贷款贴息</t>
  </si>
  <si>
    <t>用于脱贫户小额信贷当年基准利率产生的利息进行补贴，切实解决融资难问题</t>
  </si>
  <si>
    <t>续建</t>
  </si>
  <si>
    <t>支持约1万户脱贫户(边缘易致贫户可按照执行)，寻找贷款贴息，提高脱贫户致富能力，扩宽脱贫户脱贫致富途径</t>
  </si>
  <si>
    <t>9145名脱贫户、监测户直接参与项目实施；降低产业发展成本5万元</t>
  </si>
  <si>
    <t>支持1万余户脱贫户监测户贷款贴息，提高贫困户致富能力，扩宽贫困户脱贫致富途径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</si>
  <si>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</si>
  <si>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</si>
  <si>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</si>
  <si>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</si>
  <si>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</si>
  <si>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脱贫户监测户9145人</t>
  </si>
  <si>
    <t>受益脱贫人口、监测户满意度≥98%</t>
  </si>
  <si>
    <t>潼南区2024年度农村贫困残疾人生活护理补助</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</si>
  <si>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</si>
  <si>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</si>
  <si>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</si>
  <si>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</si>
  <si>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</si>
  <si>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</si>
  <si>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接受留守关爱及时开展率100%</t>
  </si>
  <si>
    <t>按政策补助金额足额发放率100%</t>
  </si>
  <si>
    <t>降低贫困人口生活成本1920元/年</t>
  </si>
  <si>
    <t>受益脱贫户、监测户1600余人</t>
  </si>
  <si>
    <t>受益人口满意度≥98%</t>
  </si>
  <si>
    <t>杨伟</t>
  </si>
  <si>
    <t>潼南区2024年农村饮水安全“一改三提”—米心青石水厂提升工程</t>
  </si>
  <si>
    <t>解决安全饮水</t>
  </si>
  <si>
    <t>安装供水主管道3.32km;水箱225m3、变频供水设备、潜污泵、500方超滤设备等</t>
  </si>
  <si>
    <t>玉溪镇、米心镇</t>
  </si>
  <si>
    <t>提升2650人饮水条件，其中脱贫户监测户116人</t>
  </si>
  <si>
    <t>2650名群众直接参与监督</t>
  </si>
  <si>
    <t>提升农村可供水量，水质达标率和农村供水工程运行管护能力。直接受益群众2650人</t>
  </si>
  <si>
    <t>工程竣工验收合格率100%</t>
  </si>
  <si>
    <t>1.5元/立方米</t>
  </si>
  <si>
    <t>新增供水能力600立方米/天</t>
  </si>
  <si>
    <t>受益群众2650人</t>
  </si>
  <si>
    <t>工程设计使用年限≥20年</t>
  </si>
  <si>
    <t>区水利局</t>
  </si>
  <si>
    <t>区供水工作管理站</t>
  </si>
  <si>
    <t>余乐</t>
  </si>
  <si>
    <t>02344576539</t>
  </si>
  <si>
    <t>潼南区2024年农村饮水安全“一改三提”—动态监测工程</t>
  </si>
  <si>
    <t>动态监测钻井260处，安装管道26km，抽水泵260台及蓄水罐等</t>
  </si>
  <si>
    <t>提升1215人饮水条件，其中脱贫户监测户93人</t>
  </si>
  <si>
    <t>1215名群众直接参与监督</t>
  </si>
  <si>
    <t>改善农村供水设施条件，提升农村可供水量，水质达标率和农村供水工程运行管护能力。直接受益群众3900人</t>
  </si>
  <si>
    <t>打井260处</t>
  </si>
  <si>
    <t>新增供水能力260立方米/天</t>
  </si>
  <si>
    <t>受益群众1215人</t>
  </si>
  <si>
    <t>潼南区2023年-2024年度公益岗位补贴</t>
  </si>
  <si>
    <t>开发公益性岗位建设一、二级劝导站；农村卫生监督员、其他临时公益性岗位工资补助等</t>
  </si>
  <si>
    <t>社会效益和经济效益可持续影响800名低收入增收2000元以上，其中脱贫户监测户625人。</t>
  </si>
  <si>
    <t>685名低收入人群（其中脱贫户34名）通过务工每月增收2100元。</t>
  </si>
  <si>
    <t>685人</t>
  </si>
  <si>
    <t>项目竣工验收合格率100%</t>
  </si>
  <si>
    <t>项目及时开工率≥98%，项目完工及时率≥95%</t>
  </si>
  <si>
    <t>2100元/月</t>
  </si>
  <si>
    <t>通过务工方式带动增收</t>
  </si>
  <si>
    <t>受益人685人</t>
  </si>
  <si>
    <t>受益群众满意度≥92%</t>
  </si>
  <si>
    <t>各镇街</t>
  </si>
  <si>
    <t>王东</t>
  </si>
  <si>
    <t>13330291883</t>
  </si>
  <si>
    <t>潼南区2024年潼南区度困难人群医疗救助</t>
  </si>
  <si>
    <t>返贫致贫人口、脱贫不稳定户、边缘易致贫户、特困、低保、低保边缘户、事实无人抚养儿童、城乡孤儿等共计23500余名参加城乡居民医疗保险 按一档一定给予定额资助</t>
  </si>
  <si>
    <t>确保享受政策的监测户100%参加医疗保险，使其不因病致贫返贫。</t>
  </si>
  <si>
    <t>通过医疗救助减少困难人员医保参保成本。</t>
  </si>
  <si>
    <t>确保享受政策的困难人员100%参加医疗保险，使其不因病致贫返贫。</t>
  </si>
  <si>
    <t>23500人</t>
  </si>
  <si>
    <t>266元/人</t>
  </si>
  <si>
    <t>享受政策的困难人员按比例给予定额补助</t>
  </si>
  <si>
    <t>受益人235000人</t>
  </si>
  <si>
    <t>潼南区2024年度农村贫困人口特困供养补助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</si>
  <si>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</si>
  <si>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</si>
  <si>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</si>
  <si>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</si>
  <si>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800人</t>
  </si>
  <si>
    <t>降低贫困人口生活成本11460元/年</t>
  </si>
  <si>
    <t>受益人800人</t>
  </si>
  <si>
    <t>潼南区2024年桂林街道桂花社扶持村集体发展项目</t>
  </si>
  <si>
    <t>产业配套设施</t>
  </si>
  <si>
    <t>主题民宿建设：主要用于房屋改造、场地平整、基础道路、附属设施建设、设备购买等。</t>
  </si>
  <si>
    <t>桂花社区</t>
  </si>
  <si>
    <t>该项目建成后年经营性收入约为100万元/年，利润为15万元，保底分红4.2万元，同时吸收桂花及周边村（社区）30人务工（其中脱贫户8人），带动群众每年增收。</t>
  </si>
  <si>
    <t>同时吸收桂花及周边村（社区）30人务工（其中脱贫户8人），带动群众每年增收。</t>
  </si>
  <si>
    <t>房屋改造、场地平整、基础道路、附属设施建设、设备购买等</t>
  </si>
  <si>
    <t>30人</t>
  </si>
  <si>
    <t>项目竣工验收合格率95%</t>
  </si>
  <si>
    <t>70万/个</t>
  </si>
  <si>
    <t>通过项目发展方式带动增收</t>
  </si>
  <si>
    <t>受益群众800人</t>
  </si>
  <si>
    <t>桂林街道办事处</t>
  </si>
  <si>
    <t>按后续协商签订协议</t>
  </si>
  <si>
    <t>曾兴勇</t>
  </si>
  <si>
    <t>潼南区2024年桂林街道八角村人居环境整治项目</t>
  </si>
  <si>
    <t>乡村建设行动</t>
  </si>
  <si>
    <t>农村基础设施</t>
  </si>
  <si>
    <t>农房及院落改造提升61户，硬化场地2处，生态碳化安全防护栏、环线环境整治3.5公里等</t>
  </si>
  <si>
    <t>八角村</t>
  </si>
  <si>
    <t>改善居住环境，群众直接受益，参与监督，23名困难群众参与项目建设，通过务工增加收入3000元/人</t>
  </si>
  <si>
    <t>参与监督，23名困难群众参与项目建设，通过务工增加收入3000元/人</t>
  </si>
  <si>
    <t>完成农房及院落改造提升61户，硬化场地2处，生态碳化安全防护栏、环线环境整治3.5公里等</t>
  </si>
  <si>
    <t>23人</t>
  </si>
  <si>
    <t>项目竣工验收合格率96%</t>
  </si>
  <si>
    <t>40万/公里</t>
  </si>
  <si>
    <t>受益群众900人</t>
  </si>
  <si>
    <t>潼南区2024年桂林街道梨树入户路建设项目</t>
  </si>
  <si>
    <t>新建入户道路2.8公里，宽2米，厚0.15米。</t>
  </si>
  <si>
    <t>梨树村</t>
  </si>
  <si>
    <t>方便群众生活生产68人，其中脱贫户监测户18人</t>
  </si>
  <si>
    <t>68人</t>
  </si>
  <si>
    <t>项目竣工验收合格率97%</t>
  </si>
  <si>
    <t>25万/公里</t>
  </si>
  <si>
    <t>受益群众950人</t>
  </si>
  <si>
    <t>潼南区2024年桂林街道倒树村入户路建设项目</t>
  </si>
  <si>
    <t>新建入户道路4公里宽2米，厚0.15米。</t>
  </si>
  <si>
    <t>倒树村</t>
  </si>
  <si>
    <t>方便群众生活生产93人，其中脱贫户监测户37人</t>
  </si>
  <si>
    <t>93人</t>
  </si>
  <si>
    <t>项目竣工验收合格率98%</t>
  </si>
  <si>
    <t>受益群众860人</t>
  </si>
  <si>
    <t>潼南区2024年桂林街道梨树涵洞维修整治以及道路硬化项目</t>
  </si>
  <si>
    <t>涵洞整治维修：C25砼八字墙（上宽0.3m,下宽0.6m。高2.0m）长12米，10cm厚C25迎水面硬化45米，1.2m宽C25砼压顶长45米。</t>
  </si>
  <si>
    <t>项目建成后，保障村道路通畅通行，方便群众生产，收益群众25人，其中脱贫人口5人</t>
  </si>
  <si>
    <t>方便群众生产，收益群众25人，其中脱贫人口5人</t>
  </si>
  <si>
    <t>25人</t>
  </si>
  <si>
    <t>项目竣工验收合格率99%</t>
  </si>
  <si>
    <t>8万/个</t>
  </si>
  <si>
    <t>潼南区2024年塘坝镇石花村集体经济气调库建设项目</t>
  </si>
  <si>
    <t>1、建设保鲜库厂房450平米；2、建设气调保鲜库房1512立方米（13.5米（进深）×7米（宽）×4米（高）×4间）</t>
  </si>
  <si>
    <t>石花村</t>
  </si>
  <si>
    <t>项目建成后，能更大程度解决水果保鲜问题，与第一产业形成产业链，增加带动20余群众务工（其中脱贫户9人），人均年增收500元以上。集体经济组织年收益增加1万元。</t>
  </si>
  <si>
    <t>群众参与项目实施过程监督</t>
  </si>
  <si>
    <t>建成厂房450平方</t>
  </si>
  <si>
    <t>按照质量要求完成</t>
  </si>
  <si>
    <t>按时开工，按时完工</t>
  </si>
  <si>
    <t>1500元第平方</t>
  </si>
  <si>
    <t>增加村集体经济收入</t>
  </si>
  <si>
    <t>带动群众务工增收</t>
  </si>
  <si>
    <t>塘坝镇人民政府</t>
  </si>
  <si>
    <t>出租库房收取月租金</t>
  </si>
  <si>
    <t>卢森</t>
  </si>
  <si>
    <t>潼南区2024年塘坝镇天印村数商兴农项目</t>
  </si>
  <si>
    <t xml:space="preserve">    乡村治理数字化：乡村治理监控平台1套，小院家应用1套，乡村治理便民服务终端1台，前端治理AI监控12个。
      VR云农旅：VR全景建模服务1套，开发VR云游小程序1套，移动12582旅游宣传推广服务1套。
     农业产业智慧化：开发农业产业智慧化平台1套，产业监控4个，四情监测系统1套，农业产业智慧平台展示系统1套，渝益农农产品推销服务1套，加工厂智慧生产改造1套，厂区环境监控物联网设备1套，厂区监控3个。
     算力资源及传输：平台部署所需云资源1套，监控所需专线20条。
   </t>
  </si>
  <si>
    <t>天印村</t>
  </si>
  <si>
    <t xml:space="preserve">1、加强数字化建设+应用管理，实现天印村基层治理效果显著提升。
2、建设农业物联网监测系统及加工厂智慧生产改造，提升农业生产智慧化，建立精细化生产管理模型，推动生产工艺优化，助力一二三产融合发展。。
</t>
  </si>
  <si>
    <t>一处</t>
  </si>
  <si>
    <t>按照要求安装相关设备</t>
  </si>
  <si>
    <t>按照开工，按时完工</t>
  </si>
  <si>
    <t>提升农业生产智慧化</t>
  </si>
  <si>
    <t>实现基层治理效果显著提升</t>
  </si>
  <si>
    <t>何长春</t>
  </si>
  <si>
    <t>潼南区2024年度塘坝镇普陀村道路硬化项目</t>
  </si>
  <si>
    <t>道路长1700米，路面宽3.5米，厚0.2米；错车道4个各长25米，宽2.5米</t>
  </si>
  <si>
    <t>普陀村</t>
  </si>
  <si>
    <t>方便139名群众生产生活，其中脱贫户监测户28人</t>
  </si>
  <si>
    <t>硬化村级公路1.4公里，宽3.5米</t>
  </si>
  <si>
    <t>1.7公里</t>
  </si>
  <si>
    <t>工程竣工验收合格率≥100%</t>
  </si>
  <si>
    <t>65万/公里</t>
  </si>
  <si>
    <t>方便群众通行</t>
  </si>
  <si>
    <t>颜泽深</t>
  </si>
  <si>
    <t>潼南区2024年度塘坝镇金山村产业道路建设项目</t>
  </si>
  <si>
    <t>整治泥结碎石路长1470米，宽4米，厚0.1米连砂石，0.08米碎石层；长1000米道路加宽约2米的路基整治及挖方和填方（根据现场具体情况而定，个别地方无法实施或因工程量极大的则不予加宽，加宽的工程量以最终实际收方为准），铺厚0.1米连砂石，0.08米碎石层。</t>
  </si>
  <si>
    <t>金山村</t>
  </si>
  <si>
    <t>完善农村产业道路，解决柠檬、小龙虾养殖企业等农产品运输，方便村民生产生活，覆盖脱贫户7户21人，涉及群众100余人。</t>
  </si>
  <si>
    <t>整治泥结碎石路长1.7公里，宽4米</t>
  </si>
  <si>
    <t>1.47公里</t>
  </si>
  <si>
    <t>26.5万/.公里</t>
  </si>
  <si>
    <t>方便群众通行，方便生活物质的运输</t>
  </si>
  <si>
    <t>徐建</t>
  </si>
  <si>
    <t>潼南区2024年度塘坝镇俞桥村道路硬化项目</t>
  </si>
  <si>
    <t>长1735米，宽3.5米，厚0.2米</t>
  </si>
  <si>
    <t>俞桥村</t>
  </si>
  <si>
    <t>完善农村基础设施，解决村民生产生活，覆盖脱贫户11人，方便群众通行</t>
  </si>
  <si>
    <t>1.4公里</t>
  </si>
  <si>
    <t>周洪刚</t>
  </si>
  <si>
    <t>潼南区2024年柏梓镇安堂村经济联合社生猪养殖项目</t>
  </si>
  <si>
    <t>1.购买养殖保温、降温系统设备；2.购买供电、饮水系统设备；3.购买洗消、环保系统设备；4.购买养殖设备（发电机、漏缝板、地磅、清洁机、拌药机、搅拌机、手推饲料车、不锈料槽）等设备。</t>
  </si>
  <si>
    <t>安堂村</t>
  </si>
  <si>
    <t>项目建成后，预计每年出栏2000头，市场价200元/头代养费，年总收入40万，除去成本33万元/年，年净利润7万，村集体按持股比例分红。预计可带动4人就业，41人受益（其中脱贫户3名），带动群众每年收入增加。</t>
  </si>
  <si>
    <t>贫困人口参与务工，</t>
  </si>
  <si>
    <t>整治养殖场1处</t>
  </si>
  <si>
    <t>工程验收合格</t>
  </si>
  <si>
    <t>项目及时开工率</t>
  </si>
  <si>
    <t>集体经济增收</t>
  </si>
  <si>
    <t>发展集体经济</t>
  </si>
  <si>
    <t>工程设计使用年限≥10年</t>
  </si>
  <si>
    <t>受益群众满意度≥95%</t>
  </si>
  <si>
    <t>柏梓镇人民政府</t>
  </si>
  <si>
    <t xml:space="preserve">否 </t>
  </si>
  <si>
    <t>周彦飞</t>
  </si>
  <si>
    <t>潼南区2024年柏梓镇金灵村稻虾养殖项目</t>
  </si>
  <si>
    <t>整治45亩防逃网、护坡、堡坎、虾田整治，硬化场地等</t>
  </si>
  <si>
    <t>金灵村</t>
  </si>
  <si>
    <t>完善产业基地配套设施，带动22人群众受益，其中脱贫户4人。</t>
  </si>
  <si>
    <t>整治养虾场1个</t>
  </si>
  <si>
    <t>30万/个</t>
  </si>
  <si>
    <t>经济增收</t>
  </si>
  <si>
    <t>群众增收</t>
  </si>
  <si>
    <t>潼南区2024年柏梓镇小岭村老作坊院子潼乡和园综合整治项目</t>
  </si>
  <si>
    <t>新建院落出行便道约 300㎡；院坝硬化并铺设青石板约600㎡；安装太阳能灯约20盏；新修污水处理设施,新建排污管网约600m；新建蓄水池一座，供水管网2000m；新建功能用房约200㎡；危房（含屋顶）整治约600㎡；危房改造约280㎡；修建基地生产便道约100米；新建安全防护栏、挡墙等约500米；改建生产便道约400㎡；硬化场地约200㎡。</t>
  </si>
  <si>
    <t>小岭村</t>
  </si>
  <si>
    <t>改善群众的居住环境，提升群众的宜居水平。受益群众60人，其中脱贫户监测户12人。</t>
  </si>
  <si>
    <t>群众参与项目的实施，改善群众出行、群众居住环境。</t>
  </si>
  <si>
    <t>整治院落1处</t>
  </si>
  <si>
    <t>260万/个</t>
  </si>
  <si>
    <t>方便群众</t>
  </si>
  <si>
    <t>潼南区2024年柏梓镇四合村道路硬化项目</t>
  </si>
  <si>
    <t>硬化道路长430米、宽3.5米、厚0.2米路面</t>
  </si>
  <si>
    <t>四合村</t>
  </si>
  <si>
    <t>方便群众出行，受益65人，其中脱贫户6人</t>
  </si>
  <si>
    <t>硬化道路长400米、宽3.5米、厚0.2米路面</t>
  </si>
  <si>
    <t>硬化公路0.43公里</t>
  </si>
  <si>
    <t>650元/米</t>
  </si>
  <si>
    <t>方便群众出行</t>
  </si>
  <si>
    <t>潼南区2024年别口镇花坡村农村中小型灾毁水毁基础设施恢复重建市级财政以工代赈项目</t>
  </si>
  <si>
    <t>改建宽4.5m、厚5cm的c30沥青砼路面公路1.4km；新建宽4.5m、厚5cm的c30沥青砼路面公路1.42km；改建宽4m、厚5cm的c30沥青砼路面公路0.34km、改建面积460平方米、厚5cm的c30沥青砼路面便民服务中心场地；新建宽3.5m，厚20cm的c30砼路面产业道路1km等</t>
  </si>
  <si>
    <t xml:space="preserve">花坡村
高岩村
</t>
  </si>
  <si>
    <t>推动项目区农村生产生活条件和路网设施明显改善，收益群众200人，脱贫户、监测户60人</t>
  </si>
  <si>
    <t>建好后有效保障花坡村、高岩村村民出行方便和安全，方便农产品运输</t>
  </si>
  <si>
    <t>1、完成改建宽4.5m、厚5cm的AC-16C改性沥青砼面层道路1.4km；新建宽4.5m、厚5cm的AC-16C改性沥青砼面层道路1.42km；改建宽4m、厚5cm的AC-16C改性沥青砼面层0.34km；改建村办公室场地460平方米为厚5cm的AC-16C改性沥青砼面层；新建宽3.5m、厚20cm的C30砼路面产业道路1km。
2、完成发放劳务报酬90万元，吸纳务工群众60余人。
3、完成设置公益性岗位4个。</t>
  </si>
  <si>
    <t>1.42公里</t>
  </si>
  <si>
    <t>项目（工程）及时开工率≥98%，工程完工及时率≥95%</t>
  </si>
  <si>
    <t>项目的实施可极大提升项目区公益性基础设施条件和群众生产生活环境，提高居民的生活质量和幸福感</t>
  </si>
  <si>
    <t>解决群众就业增收，增强群众内生发展动力。同时将使脱贫群众享受到乡村振兴惠民政策的成果，群众的出行条件和居住条件得到改善</t>
  </si>
  <si>
    <t>区发展改革委</t>
  </si>
  <si>
    <t>别口镇人民政府</t>
  </si>
  <si>
    <t>2024.10</t>
  </si>
  <si>
    <t>廖文成</t>
  </si>
  <si>
    <t>潼南区2024年米心镇毗卢村扶持壮大村级集体经济项目</t>
  </si>
  <si>
    <t>1、新建蔬菜大棚25亩。
2、购买拖拉机机械设备一套（拖拉机、旋耕机、秸秆还田机、液压翻转犁、智能播种机、旋耕开箱起垄一体机、侧边开沟机各1台）用于农机社会化服务</t>
  </si>
  <si>
    <t>毗卢村</t>
  </si>
  <si>
    <t>项目建成后，预计集体经济可增收6.8万元，并带动30人以上增收（其中脱贫户13人）</t>
  </si>
  <si>
    <t>采取“811”模式，村集体经济80%,脱贫户10%，一般户土地入股10%。</t>
  </si>
  <si>
    <t>新建蔬菜大棚25亩</t>
  </si>
  <si>
    <t>项目完工率≥100%</t>
  </si>
  <si>
    <t>集体经济可增收6.8万元</t>
  </si>
  <si>
    <t>带动30人以上增收（其中脱贫户13人）</t>
  </si>
  <si>
    <t>受益贫困人口满意度≥98%</t>
  </si>
  <si>
    <t>米心镇</t>
  </si>
  <si>
    <t>刘江</t>
  </si>
  <si>
    <t>潼南区2024年梓潼街道五郎村度扶持村集体经济
发展项目</t>
  </si>
  <si>
    <t>在五郎村利用撂荒地发展“玉米—萝卜”种植200亩，修建蓄水池2口及机耕道，整治土地，购买灌溉管网及抽水泵，购买东方红拖拉机、旋耕机。</t>
  </si>
  <si>
    <t>五郎村</t>
  </si>
  <si>
    <t>项目建成后，有力助推村集体经营性收入增加，带动周边农民务工20人以上，其中脱贫人口2人。</t>
  </si>
  <si>
    <t>带动周边农民务工20人以上，其中脱贫人口2人，年增收1000元，村集体年收入50万元以上。</t>
  </si>
  <si>
    <t>发展村集体粮食蔬菜产业200亩，村集体年经营收入可达50万元，可带动周边农民务工20人以上，其中脱贫人口2人，年增收1000元，村集体年收益达10万元</t>
  </si>
  <si>
    <t>200亩</t>
  </si>
  <si>
    <t>70万元</t>
  </si>
  <si>
    <t>带动农户务工，年增收1000元。</t>
  </si>
  <si>
    <t>受益群众300人</t>
  </si>
  <si>
    <t>梓潼街道</t>
  </si>
  <si>
    <t>村集体经济收益20%用于困难等群众帮扶等公益支出，30%用于村集体经济组织成员分红，20%用于管理团队奖励，30%用于资本积累扩大再生产。</t>
  </si>
  <si>
    <t>张小兵</t>
  </si>
  <si>
    <t>潼南区2024年新胜镇石桥村集体经济联合社罗盘山育肥场建设项目</t>
  </si>
  <si>
    <t>一是建设罗盘山猪育肥场圈舍300平米；二是建设育肥场管理用房，饲料库房等配套用房400平米。</t>
  </si>
  <si>
    <t>桅杆村</t>
  </si>
  <si>
    <t>育肥场建成后，年出栏300头商品育肥猪，年销售收入达120万元，集体经济可实施利润12万元/年，通过代养、务工、分红等带动群众106人增收，其中脱贫户27人</t>
  </si>
  <si>
    <t>通过代养、务工、分红等带动群众106人增收，其中脱贫户27人</t>
  </si>
  <si>
    <t>建成后集体经济可实施利润12万元/年</t>
  </si>
  <si>
    <t>1处</t>
  </si>
  <si>
    <t>70万</t>
  </si>
  <si>
    <t>年销售收入达120万元，集体经济可实施利润12万元/年</t>
  </si>
  <si>
    <t>提高村集体经济效益</t>
  </si>
  <si>
    <t>新胜镇人民政府</t>
  </si>
  <si>
    <t>毛小英</t>
  </si>
  <si>
    <t>潼南区2024年玉溪镇金堆社区扶持壮大村集体经济项目</t>
  </si>
  <si>
    <t>建设场地修建生产车间2000平方米、修建冻库100立方米、购买粉条加工生产流水线设备1套。</t>
  </si>
  <si>
    <t>金堆社区</t>
  </si>
  <si>
    <t>预期净收益5万元。预计可带动群众89人受益，其中脱贫户26人，监测户5人，带动群众人均每年增收200元。</t>
  </si>
  <si>
    <t>带动群众务工6人</t>
  </si>
  <si>
    <t>扶持村个数1个</t>
  </si>
  <si>
    <t>净收益5万元。预计可带动群众89人受益，其中脱贫户26人，监测户5人，带动群众人均每年增收200元。</t>
  </si>
  <si>
    <t>受益群众89人</t>
  </si>
  <si>
    <t>玉溪镇</t>
  </si>
  <si>
    <t>张海波</t>
  </si>
  <si>
    <t>潼南区2024年宝龙镇酢房社区中央财政资金扶持村集体经济发展项目</t>
  </si>
  <si>
    <t>1、建设小型红薯粉加工厂；2、雷沃欧豹拖拉机 M1604-5G（G4）及配套后置设备；3、开垦40亩土地扩展中药材种植基地。</t>
  </si>
  <si>
    <t>酢房社区</t>
  </si>
  <si>
    <t>项目建成后，预计可解决农民务工30余人，,112人困难群众受益，其中脱贫户35人，监测户10人，带动群众每年增收1000元。</t>
  </si>
  <si>
    <t>群众参与务工，提高收入；提升当地农业、产业效益</t>
  </si>
  <si>
    <t>完善产业基础设施，壮大集体经济</t>
  </si>
  <si>
    <t>带动脱贫户及困难群众年增收1000元</t>
  </si>
  <si>
    <t>受益群众112人</t>
  </si>
  <si>
    <t>宝龙镇</t>
  </si>
  <si>
    <t>集体经济收益20%用于集体经济成员分红，10%用于困难群众帮扶等公益性支持。</t>
  </si>
  <si>
    <t>张朋</t>
  </si>
  <si>
    <t>潼南区2024年龙形镇鹅形社区经济联合社购买农机设备及稻谷种植基地基础设施建设项目</t>
  </si>
  <si>
    <t>1.修建长500米，宽3.5米的泥结石路面。
2.购买稻谷及油菜种子、化肥、农药、农膜稻田种植，农资产品采购。
3.购置农机设备：电动抽水机两台，拖拉机一台，圣和旋耕机一台，冀农液压翻转犁一台，开沟机一台，圣和秸秆还田机一台 ，收割机一台，谷物烘干机一台。</t>
  </si>
  <si>
    <t>鹅形社区</t>
  </si>
  <si>
    <t>每年收入的50%用于继续壮大村集体经济，20%用于奖励参与经营管理的村两委班子成员，20%用于租地农户分红,10%用于脱贫户分红。受益92人，其中脱贫户33人。</t>
  </si>
  <si>
    <t>发展壮大村集体经济</t>
  </si>
  <si>
    <t>受益群众92人</t>
  </si>
  <si>
    <t>龙形镇人民政府</t>
  </si>
  <si>
    <t>每年收入的50%用于继续壮大村集体经济，20%用于奖励参与经营管理的村两委班子成员，20%用于租地农户分红,10%用于脱贫户分红。</t>
  </si>
  <si>
    <t>陈家良</t>
  </si>
  <si>
    <t>潼南区2024年小渡镇薛沱村村集体经济发展大棚蔬菜种植项目</t>
  </si>
  <si>
    <t>1、用于平整土地，新建排水沟5000米2、新建喷灌设施3、新建钢架大棚约70亩。</t>
  </si>
  <si>
    <t>薛沱村</t>
  </si>
  <si>
    <t>发展乡村产业，可带动周边群众务工40人（其中脱贫户5人），人均年增收1000元</t>
  </si>
  <si>
    <t>通过务工+管护，增加收入人均1000元，建好可提高蔬菜的质量及增加蔬菜产业的收入</t>
  </si>
  <si>
    <t>63万</t>
  </si>
  <si>
    <t>改善产业基地基础设施，建好可提高蔬菜的质量及增加蔬菜产业的收入</t>
  </si>
  <si>
    <t>受益群众40人</t>
  </si>
  <si>
    <t>小渡镇人民政府</t>
  </si>
  <si>
    <t xml:space="preserve"> </t>
  </si>
  <si>
    <t>通过务工+管护，增加收入人均1000元</t>
  </si>
  <si>
    <t>傅应烈</t>
  </si>
  <si>
    <t>潼南区2024年太安镇河边村扶持村集体经济发展项目</t>
  </si>
  <si>
    <t>1、建设粮油蔬菜种植基地：整治土地300亩，发展粮油蔬菜种植；2、贝水渔业配套产业加工基地建设：建设贝水渔业配套加工生产线一条。</t>
  </si>
  <si>
    <t>河边村</t>
  </si>
  <si>
    <t>发展集体经济，带动产业发展，直接受益人数90人（其中脱贫户20人），提升村民的幸福感和满意度，增加群众收入</t>
  </si>
  <si>
    <t>解决群众就近务工，提高家庭收入</t>
  </si>
  <si>
    <t>1、建设粮油蔬菜种植基地：整治土地300亩，发展粮油蔬菜种植；2、贝水渔业配套产业加工基地建设：建设贝水渔业配套加工生产线一条。增加在家脱贫户、易致贫户，一般户家庭收入</t>
  </si>
  <si>
    <t>扶持一个村</t>
  </si>
  <si>
    <t>集体经济增收，带动群众增收</t>
  </si>
  <si>
    <t>受益人90人</t>
  </si>
  <si>
    <t>太安镇</t>
  </si>
  <si>
    <t>代红梅</t>
  </si>
  <si>
    <t>潼南区2024年大佛街道八里社区集体经济发展农特产品冷链仓储建设项目。</t>
  </si>
  <si>
    <t>6000立方米（三间柠檬保鲜库）（8-14℃）。每间规格：66m（长）*15m（宽）*6m（高）。</t>
  </si>
  <si>
    <t>八里社区</t>
  </si>
  <si>
    <t>项目建成后投入使用，依托仓库地理位置的优势（距离2025年拟建遂渝高速互通口150米），预计每年可为社区集体经济增加4万净收益，298人受益（其中脱贫户86人）。</t>
  </si>
  <si>
    <t>群众参与项目实施过程监督，壮大集体经济</t>
  </si>
  <si>
    <t>大佛街道办事处</t>
  </si>
  <si>
    <t>集体经济收益15%用于集体经济成员分红，15%用于困难群众帮扶等公益性支持。</t>
  </si>
  <si>
    <t>向家睿</t>
  </si>
  <si>
    <t>潼南区2024年大佛街道文家村石河堰整治项目</t>
  </si>
  <si>
    <t>1.清淤：长400米、宽5米、深1.5米；2.石河堰拦河坝：长22米、宽1米、高2米</t>
  </si>
  <si>
    <t>文家村</t>
  </si>
  <si>
    <t>河道整治后，可提升蓄水能力，解决1社2社3社380亩土地农作物灌溉</t>
  </si>
  <si>
    <t>建好后有效保障文家村石河堰周边农田灌排</t>
  </si>
  <si>
    <t>改善石河堰周边农田灌排情况，提高产量，增加农户收入</t>
  </si>
  <si>
    <t>25万</t>
  </si>
  <si>
    <t>提高农作物产量，增加农户收入</t>
  </si>
  <si>
    <t>受益群众205人</t>
  </si>
  <si>
    <t>刘勇</t>
  </si>
  <si>
    <t>潼南区2024年回头村集体经济中药材基地蓄水池建设项目</t>
  </si>
  <si>
    <t>修建蓄水池3口，30000米水肥一体化管网及设备</t>
  </si>
  <si>
    <t>回头村</t>
  </si>
  <si>
    <t>提升2000亩中药材灌溉能力，提高经济效益15万/年， 吸纳贫困户务工10人，人均工资3000元/年</t>
  </si>
  <si>
    <t>村民参与监督，提升基础设施建设</t>
  </si>
  <si>
    <t>吸纳脱贫户务工10人，人均工资3000元/年</t>
  </si>
  <si>
    <t>修建蓄水池3口、30000米水肥一体化管网</t>
  </si>
  <si>
    <t>12万元/口、110元/米</t>
  </si>
  <si>
    <t xml:space="preserve">提升2000亩中药材灌溉能力，提高经济效益15万/年， </t>
  </si>
  <si>
    <t>吸纳脱贫户务工10人</t>
  </si>
  <si>
    <t>上和镇人民政府</t>
  </si>
  <si>
    <t>毛永荣</t>
  </si>
  <si>
    <t>重庆市潼南区景皓中药材专业合作社增添设施设备项目</t>
  </si>
  <si>
    <t>烘干设备两套（含生物质燃烧机2台），地磅1台，地磅房1间，新建厂房300平方米，水泥自流平加环氧自流平加聚胺脂超耐磨罩面280平方米，振动筛1台，输送带2台，切片机1台，抽水及灌溉设施1套，100米深水井2口，水池1个。</t>
  </si>
  <si>
    <t>团山村</t>
  </si>
  <si>
    <t>提升2000亩中药材灌溉枳壳烘干能力，提高经济效益15万/年， 吸纳脱贫户务工10人，人均工资3000元/年</t>
  </si>
  <si>
    <t>厂房300平方米，耐磨罩面280平方米</t>
  </si>
  <si>
    <t>30万元/口、25万元/组</t>
  </si>
  <si>
    <t>提升2000亩中药材灌溉枳壳烘干能力，提高经济效益15万/年</t>
  </si>
  <si>
    <t xml:space="preserve"> 吸纳脱贫户务工10人</t>
  </si>
  <si>
    <t>潼南区2024年古溪镇伍家村小山头生态农业有限公司产业配套设施项目</t>
  </si>
  <si>
    <t>修建蓄水池1口（长8米、宽8米、高3米）及配套设施</t>
  </si>
  <si>
    <t>伍家村</t>
  </si>
  <si>
    <t>解决重庆市潼南区小山头生态农业有限公司家禽（鸡）饮水的问题，带动脱贫户3人务工，每年增收3200元</t>
  </si>
  <si>
    <t>流转土地70余亩，每年增收400科元。</t>
  </si>
  <si>
    <t>吸纳3人脱贫户务工，每年增收3200元。</t>
  </si>
  <si>
    <t>1口</t>
  </si>
  <si>
    <t>工程竣工验收合格率95%</t>
  </si>
  <si>
    <t>受益群众12人，其中脱贫户3人。</t>
  </si>
  <si>
    <t>古溪镇人民政府</t>
  </si>
  <si>
    <t>刘腾渊</t>
  </si>
  <si>
    <t>潼南区2024年团山村集体经济中药材基地蓄水池及烘干设备建设项目</t>
  </si>
  <si>
    <t>修建蓄水池3口，20000米水肥一体化管网及设备，购买烘干设备2组</t>
  </si>
  <si>
    <t>修建蓄水池3口、20000米水肥一体化管网，烘干设备2组</t>
  </si>
  <si>
    <t>潼南区2024年卧佛镇天台村集体经济经果林抗旱项目</t>
  </si>
  <si>
    <t>修建提灌管网及设备</t>
  </si>
  <si>
    <t>天台村</t>
  </si>
  <si>
    <t>提升500亩经果林和50亩金丝皇菊产业抗旱能力， 助力集体经济发展，带动95人增收，其中脱贫户22人</t>
  </si>
  <si>
    <t>村民参与监督，提升产业基础设施建设</t>
  </si>
  <si>
    <t>提升500亩经果林和50亩金丝皇菊产业抗旱能力， 助力集体经济发展，带动95人增收，其中脱贫户23人</t>
  </si>
  <si>
    <t>100万元/处</t>
  </si>
  <si>
    <t>改善基础产业基础设施，提高水果和菊花产量，带动村民户年增收1000元以上</t>
  </si>
  <si>
    <t>受益群众95人，其中脱贫户23人</t>
  </si>
  <si>
    <t>卧佛镇人民政府</t>
  </si>
  <si>
    <t>陈恒云</t>
  </si>
  <si>
    <t>潼南区2024年度小渡镇月山村庭院经济建设项目</t>
  </si>
  <si>
    <t>整治庭院发展小菜园、小果园，整治畜禽圈舍，新建入户道路等</t>
  </si>
  <si>
    <t>月山村</t>
  </si>
  <si>
    <t>改善沿线人居环境，直接受益人数90人（其中脱贫户20人），提升村民的幸福感和满意度</t>
  </si>
  <si>
    <t>村民参与监督，提升村容村貌</t>
  </si>
  <si>
    <t>30处</t>
  </si>
  <si>
    <t>3.5万/处</t>
  </si>
  <si>
    <t>改善村容村貌，提高村民居住环境</t>
  </si>
  <si>
    <t>受益群众90人</t>
  </si>
  <si>
    <t xml:space="preserve"> 否</t>
  </si>
  <si>
    <t>陶艳</t>
  </si>
  <si>
    <t>潼南区2024年梓潼街道五郎村人居环境整治项目</t>
  </si>
  <si>
    <t xml:space="preserve">1、土石方工程。2、土地翻耕80亩。3、建筑工程（条石挡墙、外墙漆、内墙漆、砌砖、抹灰、混凝土、防水、柴房、给排水管道等）4、道路及地面铺装。5、钢平台搭建。
</t>
  </si>
  <si>
    <t>改善群众的居住环境，提升群众的宜居水平。受益群众103人，其中脱贫户监测户22人。</t>
  </si>
  <si>
    <t>带动周边农民务工25人以上，其中脱贫人口2人，年增收2000元上。</t>
  </si>
  <si>
    <t>开展人居环境整治，改善群众的居住环境及交通环境，提升群众的宜居水平。受益群众103人，其中脱贫户监测户22人。</t>
  </si>
  <si>
    <t>土地翻耕80亩</t>
  </si>
  <si>
    <t>项目（工程）完成及时率100%</t>
  </si>
  <si>
    <t>150万</t>
  </si>
  <si>
    <t>带动农户务工，年增收2000元。</t>
  </si>
  <si>
    <t>受益群众103人</t>
  </si>
  <si>
    <t>潼南区2024年玉溪镇五通村人居环境项目</t>
  </si>
  <si>
    <t>安全隐患房顶拆除、屋顶整治、外墙整治、硬化场地、房后偏房整治、院坝整治、路灯</t>
  </si>
  <si>
    <t>五通村</t>
  </si>
  <si>
    <t>改善群众的居住环境，提升群众的宜居水平受益群众65人，其中脱贫户监测户1人</t>
  </si>
  <si>
    <t>困难群众直接参与选址、监督；通过务工+管护，增加收入</t>
  </si>
  <si>
    <t>改善群众的居住环境，提升群众的宜居水平，受益群众70人，其中脱贫户监测户5人</t>
  </si>
  <si>
    <t>27户</t>
  </si>
  <si>
    <t>项目（工程）及时开工率≥98%，工程完工及时率≥96%</t>
  </si>
  <si>
    <t>165万元</t>
  </si>
  <si>
    <t>受益群众70人，其中脱贫户监测户5人</t>
  </si>
  <si>
    <t>玉溪镇人民政府</t>
  </si>
  <si>
    <t>潼南区2024年玉溪镇五通村社级道路项目</t>
  </si>
  <si>
    <t>建设3米宽社级公路1.5公里，生产便道130米2烽宽</t>
  </si>
  <si>
    <t>方便群众生产生活出行，受益群众50人，其中脱贫户5人</t>
  </si>
  <si>
    <t>困难群众直接参与选址、监督；降低出行成本20-100元每人</t>
  </si>
  <si>
    <t>方便群众生产生活出行，降低出行成本20-100元每人</t>
  </si>
  <si>
    <t>1.5公里</t>
  </si>
  <si>
    <t>55万元/公里</t>
  </si>
  <si>
    <t>降低群众出行成本20-100元</t>
  </si>
  <si>
    <t>受益群众60人</t>
  </si>
  <si>
    <t>潼南区2024年度古溪镇狮桥村整治山坪塘项目</t>
  </si>
  <si>
    <t>整治山坪塘</t>
  </si>
  <si>
    <t>狮桥村</t>
  </si>
  <si>
    <t>整治后可消除群众提升蓄水能力，解决65名群众土地农作物灌溉，其中脱贫户7名。</t>
  </si>
  <si>
    <t>整治后可提升蓄水能力，解决65名群众土地农作物灌溉。</t>
  </si>
  <si>
    <t>消除群众出行安全隐患，提升蓄水能力5。</t>
  </si>
  <si>
    <t>带动周群众参与项目建设，增加收1万元。</t>
  </si>
  <si>
    <t>受益群众65人，其中脱贫户7人。</t>
  </si>
  <si>
    <t>潼南区2024年度新胜镇钟峰道路硬化项目</t>
  </si>
  <si>
    <t>硬化道路1.26公里，路面宽3.5米，厚0.2米</t>
  </si>
  <si>
    <t>钟峰村</t>
  </si>
  <si>
    <t>方便群众出行85人，其中覆盖脱贫户15人</t>
  </si>
  <si>
    <t>15名困难群众直接参与选址、监督；通过管护，增加收入人均200元.</t>
  </si>
  <si>
    <t>完善农村基础设施，提升社会经济效益，覆盖脱贫户15人，带动脱贫户及困难群众年增收200元</t>
  </si>
  <si>
    <t>1.26公里</t>
  </si>
  <si>
    <t>65万元/公里</t>
  </si>
  <si>
    <t>降低脱贫户出行成本200元</t>
  </si>
  <si>
    <t>改善产业基地基础设施，方便群众出行</t>
  </si>
  <si>
    <t>潼南区2024年小渡镇黄坪村道路硬化项目</t>
  </si>
  <si>
    <t>硬化道路1公里，路面宽3.5米，厚0.2米</t>
  </si>
  <si>
    <t>黄坪村</t>
  </si>
  <si>
    <t>方便群众生产生活出行，直接受益人数40人（其中脱贫户5人），提升群众幸福感和满意度</t>
  </si>
  <si>
    <t>40群众直接参与选址、监督；建好后降低农产品运输成本20-100元</t>
  </si>
  <si>
    <t>1公里</t>
  </si>
  <si>
    <t>60万/公里</t>
  </si>
  <si>
    <t>建好后降低农产品运输成本20-100元</t>
  </si>
  <si>
    <t>受益群众40人人</t>
  </si>
  <si>
    <t>黄帮模</t>
  </si>
  <si>
    <t>潼南区2024年双江镇丁沟村泥结碎石路项目</t>
  </si>
  <si>
    <t>整治泥结碎石路长1.5公里、宽4米、0.1米连沙石、0.08米碎石</t>
  </si>
  <si>
    <t>丁沟村</t>
  </si>
  <si>
    <t>方便群众生产生活出行93人，其中脱贫户监测户16人</t>
  </si>
  <si>
    <t>方便群众生活生产，提升产业发展，促进增收，受益群众93人，其中脱贫户、监测户16人。</t>
  </si>
  <si>
    <t>方便群众安全出行，降低出行成本20-100元每人</t>
  </si>
  <si>
    <t>20万元/公里</t>
  </si>
  <si>
    <t>带动脱贫户及困难群众年增收100元</t>
  </si>
  <si>
    <t>受益群众93人</t>
  </si>
  <si>
    <t>双江镇</t>
  </si>
  <si>
    <t>全艳菊</t>
  </si>
  <si>
    <t>潼南区2024年玉溪镇书房社区硬化道路项目</t>
  </si>
  <si>
    <t>新建道路长1公里，3米宽，路面厚0.2米</t>
  </si>
  <si>
    <t>书房社区</t>
  </si>
  <si>
    <t>方便群众安全出行93人，其中脱贫户监测户18人</t>
  </si>
  <si>
    <t>方便群众安全出行134人，降低出行成本20-100元每人</t>
  </si>
  <si>
    <t>2公里</t>
  </si>
  <si>
    <t>受益群众134人</t>
  </si>
  <si>
    <t>潼南区2024年寿桥镇花铺村集体经济项目</t>
  </si>
  <si>
    <t xml:space="preserve">花铺村稻虾交易集散中心200平方 配套稻米加工设施 </t>
  </si>
  <si>
    <t>花铺村</t>
  </si>
  <si>
    <t>支持花铺村集体经济发展，带动周边群众20人务工，其中脱贫人口9人，增加群众人均收入。</t>
  </si>
  <si>
    <t>带动周边群众4人务工，其中脱贫人口2人，增加群众人均收入。</t>
  </si>
  <si>
    <t>支持花铺村集体经济发展，带动周边群众4人务工，其中脱贫人口2人，增加群众人均收入。</t>
  </si>
  <si>
    <t>小龙虾集散中心300平方，稻虾米加工设施烘干机一套、打米机一套。</t>
  </si>
  <si>
    <t>项目（工程）验收合格率</t>
  </si>
  <si>
    <t>项目（工程）完成及时率</t>
  </si>
  <si>
    <t>支持花铺村集体经济发展，提升产业效益。带动群众增收。</t>
  </si>
  <si>
    <t>带动群众增收</t>
  </si>
  <si>
    <t>受益群众满意度</t>
  </si>
  <si>
    <t>寿桥镇人民政府</t>
  </si>
  <si>
    <t>/</t>
  </si>
  <si>
    <t>张亚玲</t>
  </si>
  <si>
    <t>潼南区2024年花岩镇龙怀社区生产便道项目</t>
  </si>
  <si>
    <t>硬化生产道路长0.9公里，宽3米，C30砼路面厚0.2米</t>
  </si>
  <si>
    <t>龙怀社区</t>
  </si>
  <si>
    <t>通过务工带动增收。受益群众62人，其中脱贫户11人</t>
  </si>
  <si>
    <t>增加集体经济收入，壮大集体经济</t>
  </si>
  <si>
    <t>0.9公里</t>
  </si>
  <si>
    <t>50万</t>
  </si>
  <si>
    <t>花岩社区村民受益62人</t>
  </si>
  <si>
    <t>花岩镇</t>
  </si>
  <si>
    <t>李小平</t>
  </si>
  <si>
    <t>潼南区2024年花岩镇龙怀社区道路硬化建设项目</t>
  </si>
  <si>
    <t>硬化道路长0.9公里、宽3米、C30砼路面厚0.2米</t>
  </si>
  <si>
    <t>方便群众安全出行85人，其中脱贫户监测户11人</t>
  </si>
  <si>
    <t>提升当地农业、产业效益，方便群众安全出行，带动农产品销售</t>
  </si>
  <si>
    <t>带动脱贫户及困难群众年增收500元</t>
  </si>
  <si>
    <t>龙怀社区村民受益85人</t>
  </si>
  <si>
    <t>受益群众满意度≥100%</t>
  </si>
  <si>
    <t>潼南区2024年新胜镇桅杆村猪保种场建设项目</t>
  </si>
  <si>
    <t>建猪舍面积900㎡,平整场地3000㎡,护坡喷浆1600平米。</t>
  </si>
  <si>
    <t>项目达产后,年可存栏160头罗盘山能繁母猪,公猪12头,受益人口110余人，其中脱贫户监测户35人</t>
  </si>
  <si>
    <t>项目达产后，受益人口110余人，其中脱贫户监测户35人</t>
  </si>
  <si>
    <t>群众参与务工，提高收入；提升当地产业效益</t>
  </si>
  <si>
    <t>带动脱贫户及困难群众年增收450元</t>
  </si>
  <si>
    <t>受益人口110余人</t>
  </si>
  <si>
    <t>潼南区 2024 年米心镇龙王村产业道路建设项目</t>
  </si>
  <si>
    <t>花椒基地新建产业道路1.9公里，宽 3 米，厚 0.2 米路面</t>
  </si>
  <si>
    <t>龙王村</t>
  </si>
  <si>
    <t>改善产业基地基础设施，带动周边群众22人务工其中脱贫人口9人。</t>
  </si>
  <si>
    <t>改善产业基地基础设施，带动周边群众务工，增加群众收入。</t>
  </si>
  <si>
    <t>新建道路1.9公里</t>
  </si>
  <si>
    <t>45万元/公里</t>
  </si>
  <si>
    <t>降低企业成本500元，增加周边群众务工收入50-100元。</t>
  </si>
  <si>
    <t>受益群众22人</t>
  </si>
  <si>
    <t>米心镇人民政府</t>
  </si>
  <si>
    <t>肖杰</t>
  </si>
  <si>
    <t>潼南区2024年米心镇乡村建设项目</t>
  </si>
  <si>
    <t>安装路灯380盏</t>
  </si>
  <si>
    <t>竹台村、响水村</t>
  </si>
  <si>
    <t>方便群众安全出行285人，其中脱贫户监测户32人</t>
  </si>
  <si>
    <t>村民参与监督，提升村容村貌；</t>
  </si>
  <si>
    <t>路灯380盏</t>
  </si>
  <si>
    <t>1100-1300元/盏</t>
  </si>
  <si>
    <t>受益群众285人</t>
  </si>
  <si>
    <t>潼南区2024年度上和镇冬冲社区佛手基地产业便道项目</t>
  </si>
  <si>
    <t>新建产业便道长630米，宽3.5米，厚0.2米，新建产业便道800米，宽2.5米，厚0.15米</t>
  </si>
  <si>
    <t>冬冲社区</t>
  </si>
  <si>
    <t>完善基础设施，提升产业效益，收益群众138人，困难群众12人务工年增收收入</t>
  </si>
  <si>
    <t>方便群众安全出行，其中搬迁户、脱贫户8人</t>
  </si>
  <si>
    <t>硬化道路430米</t>
  </si>
  <si>
    <t>50万元/公里</t>
  </si>
  <si>
    <t>群众出行成本降低2元</t>
  </si>
  <si>
    <t>受益群众8人</t>
  </si>
  <si>
    <t>潼南区2024年度五桂镇东南村基础设施建设项目</t>
  </si>
  <si>
    <t>入户道路长2.35公里，路面宽3米，厚0.2米.</t>
  </si>
  <si>
    <t>东南村</t>
  </si>
  <si>
    <t>方便群众生产生活出行113人，其中脱贫户监测户18人</t>
  </si>
  <si>
    <t>方便群众生产生活出行，直接受益人数113人（其中脱贫户监测户18人），提升群众幸福感和满意度</t>
  </si>
  <si>
    <t>2.35公里</t>
  </si>
  <si>
    <t>55万/公里</t>
  </si>
  <si>
    <t>受益群众113人人</t>
  </si>
  <si>
    <t>五桂镇人民政府</t>
  </si>
  <si>
    <t>施展</t>
  </si>
  <si>
    <t>潼南区2024年梓潼街道李台村粮油烘干加工仓储中心建设项目</t>
  </si>
  <si>
    <t>1.安装烘干机配套的预清理及输送设备、卸粮坑。
2.安装6个60吨组装式粮仓，含输送设备及塔架等。
3..总平土建部分，场平土石方、安全围墙、大门、道路、排水、电缆、天然气、场地硬化、地磅等建设安装。
4.新建900㎡烘干加工仓储钢结构厂房。</t>
  </si>
  <si>
    <t>李台村</t>
  </si>
  <si>
    <t>项目建成后，可年初加工粮食4000吨，有利于调整农业产业结构、粮食就地加工增值，村集体经济收益年增20万元以上.收益群众206人其中，脱贫户53人。</t>
  </si>
  <si>
    <t>项目建设增加务工群众收入10000元/人，建成后带动就业10人以上。</t>
  </si>
  <si>
    <t>安装烘干机配套的预清理及输送设备、卸粮坑。安装6个60吨组装式粮仓，含输送设备及塔架，新建900㎡烘干加工仓储钢结构厂房。</t>
  </si>
  <si>
    <t>安装6个60吨组装式粮仓，900㎡烘干加工厂房。</t>
  </si>
  <si>
    <t>项目（工程）验收合格100%</t>
  </si>
  <si>
    <t>395万元</t>
  </si>
  <si>
    <t>年加工粮食4000吨，产值100万元，增加集体经济收益20万元</t>
  </si>
  <si>
    <t>带动20人参与务工，增加收入1万元/人；其中，脱贫户参与务工3人次，增加收入0.5万元/人。</t>
  </si>
  <si>
    <t>收益群众满意度100%</t>
  </si>
  <si>
    <t>村集体经济收益20%用于困难等群众帮扶等公益支出，30%用于村集体经济组织成员分红，20%作为集体公积公益金，30%用于资本积累扩大再生产。</t>
  </si>
  <si>
    <t>潼南区2024年梓潼街道李台村东升茶厂加工整治项目</t>
  </si>
  <si>
    <t xml:space="preserve">1、茶场改造：部分茶树替换、土壤改良等，面积约300亩。
2、道路设施：改造生产便道宽1.5米长500米，新建生产便道宽1.5米长2500米。
3、生产设施：新建提灌站1座，铺设生产供水管网1500米。
</t>
  </si>
  <si>
    <t>通过项目建设、茶场生产、销售等带动约103人务工，其中脱贫户和监测户共19人。</t>
  </si>
  <si>
    <t>带动周边农民务工103人，其中脱贫人口19人，年增收2000元上。</t>
  </si>
  <si>
    <t>盘活梓潼街道李台村东升茶厂闲置资产，完成东升茶厂内部改造、道路设施、生产设施等，带动周边农民务工103人，其中脱贫人口19人，年增收2000元上。</t>
  </si>
  <si>
    <t>茶场改造300亩，改造生产便道宽1.5米长500米，新建生产便道宽1.5米长2500米。
新建提灌站1座，铺设生产供水管网1500米。</t>
  </si>
  <si>
    <t>200万元</t>
  </si>
  <si>
    <t>带动周边农民务工103人，其中脱贫人口19人年增收2000元上。</t>
  </si>
  <si>
    <t>潼南区2024年度双江镇金龙社区农文旅融合发展建设项目</t>
  </si>
  <si>
    <t>购买花椒深加工设施设备（固定式胶带输送机1台、色选设备及附属配套设施1套，叉车一台、地磅1个、电力配套设施一套）</t>
  </si>
  <si>
    <t>金龙社区</t>
  </si>
  <si>
    <t>完善集体经济产业配套设施，提高产业效益，带动415名群众受益，其中脱贫户6户19人</t>
  </si>
  <si>
    <t>群众参与务工，提高收入；提升当地集体经济效益</t>
  </si>
  <si>
    <t>完善集体经济产业配套设施，提高产业效益，壮大集体经济</t>
  </si>
  <si>
    <t>固定式胶带输送机1台、色选设备及附属配套设施1套，叉车一台、地磅1个、电力配套设施一套</t>
  </si>
  <si>
    <t>100万/套</t>
  </si>
  <si>
    <t>受益群众415户</t>
  </si>
  <si>
    <t>刘小刚</t>
  </si>
  <si>
    <t>潼南区2024年度崇龛镇临江社区稻虾养殖基地防洪网修复工程项目</t>
  </si>
  <si>
    <t>稻虾养殖基地拆除损毁防洪网3630米，重建防洪网3630米，规格网面高1.5米，材料：热镀锌钢丝网，孔径10mm*10mm，镀锌钢管主杆DN50，每3米一根，横杆DN32，长3630米，C25砼现浇支墩（规格0.3米*0.3米*0.3米）每3米一处。</t>
  </si>
  <si>
    <t>临江社区</t>
  </si>
  <si>
    <t>完善产业基地基础设施，提升产业效益，收益群众300人，覆盖脱贫户35人，带动脱贫户及困难群众年增收。</t>
  </si>
  <si>
    <t>建成后带动脱贫户及困难群众增收</t>
  </si>
  <si>
    <t>完善产业基地基础设施，提高产业效益，部分群众企业务工增加收入</t>
  </si>
  <si>
    <t>3.63公里</t>
  </si>
  <si>
    <t>15.15万元/公里</t>
  </si>
  <si>
    <t>部分群众参与务工增加收入</t>
  </si>
  <si>
    <t>受益群众300余人</t>
  </si>
  <si>
    <t>崇龛镇人民政府</t>
  </si>
  <si>
    <t>徐勇</t>
  </si>
  <si>
    <t>13527321299</t>
  </si>
  <si>
    <t>潼南区2024年度板仓村庭院经济建设项目</t>
  </si>
  <si>
    <t>整治庭院8处50户，含培土1.2万平米、中药材苗木及果树苗1万株、安全防护栏2千米、排水沟1千米，蓄水池2口300立方米。</t>
  </si>
  <si>
    <t>板仓村</t>
  </si>
  <si>
    <t>项目实施可促进板仓村美丽宜居乡村建设，带动181人群众受益，覆盖脱贫户19人，可使村民人居环境得到改善，提高村民生活品质，带动群众年增收</t>
  </si>
  <si>
    <t>该项目可带动群众参与务工增收；带动50户群众每户增收1000元</t>
  </si>
  <si>
    <t>促进板仓村美丽宜居乡村建设，改善人居环境，提高村民生活品质，带动群众增收</t>
  </si>
  <si>
    <t>培土1.2万平米、中药材苗木及果树苗1万株、安全防护栏2千米、排水沟1千米，蓄水池2口300立方米</t>
  </si>
  <si>
    <t>收益群众50户181人</t>
  </si>
  <si>
    <t>潼南区2024年度宝龙镇豆桥社区“庭院经济”建设项目</t>
  </si>
  <si>
    <t>新修堡坎长19.5米、高7米；栽种柚子苗1000株；购买黄荆种苗4000公斤；集体经济安装摄像头20个、杀虫灯20盏、黄蓝板10000张；安装太阳能路灯85盏、屋顶整治6户、整治墙体8户、购置垃圾分类箱40个、购置防护网900米、入户便道硬化565米、院落地面硬化500平方米。</t>
  </si>
  <si>
    <t>豆桥社区</t>
  </si>
  <si>
    <t>通过庭院经济发展带动群众增收，改善人居环境，提升村民的幸福感和满意度，收益群众103人，其中脱贫户监测户17人</t>
  </si>
  <si>
    <t>集体经济务工人均增收500元，带动群众发展柚子产业每年增收1000元。</t>
  </si>
  <si>
    <t>发展庭院经济，改善人居环境</t>
  </si>
  <si>
    <t>堡坎1个、柚子1000株、黄荆种苗4000公斤等</t>
  </si>
  <si>
    <t>100万元</t>
  </si>
  <si>
    <t>增加集体经济产业收入20万元，带动群众每年增收2000元。</t>
  </si>
  <si>
    <t>宝龙镇人民政府</t>
  </si>
  <si>
    <t>孙胜</t>
  </si>
  <si>
    <t>潼南区2024年古溪镇九吉农业综合开发有限公司中药材基地抗旱项目</t>
  </si>
  <si>
    <t>铺设喷灌灌溉网，主管线6500米，支管线12700米，及相关配套设施设备</t>
  </si>
  <si>
    <t>华陀村</t>
  </si>
  <si>
    <t>提升中药材灌溉及抵御干旱风险能力，带动周边群众60人以上务工，其中脱贫户10人。</t>
  </si>
  <si>
    <t>带动周边群众60人长期在基地内务工，增加收入20万元以上。</t>
  </si>
  <si>
    <t>解决基地内中药村用水问题，确保企业长期稳定运行。</t>
  </si>
  <si>
    <t>主管线6500米，支管线12700米</t>
  </si>
  <si>
    <t>提高经济收益15万元/年</t>
  </si>
  <si>
    <t>60人以上在基地务工，增加收入20万元以上。</t>
  </si>
  <si>
    <t>潼南区2024年古溪镇地旺农业综合开发有限公司中药材基地抗旱项目</t>
  </si>
  <si>
    <t xml:space="preserve"> 铺设喷灌灌溉网，主管线6600米，支管线13000米，及相关配套设施设备</t>
  </si>
  <si>
    <t>玉家村</t>
  </si>
  <si>
    <t>提升中药材（佛手）灌溉及抵御干旱风险能力，带动周边群众100人在基地内就近务工，其中脱贫户人口11人。</t>
  </si>
  <si>
    <t>带动周边群众100人长期在基地内务工，增加收入30万元以上。</t>
  </si>
  <si>
    <t>主管线6600米，支管线13000米</t>
  </si>
  <si>
    <t>提高经济收益20万元/年</t>
  </si>
  <si>
    <t>100人在基地内务工，增加收入30万元以上。</t>
  </si>
  <si>
    <t>潼南区2024年梓潼街道檬泰冷链物流园区项目</t>
  </si>
  <si>
    <t>建设容积约60000立方米的单仓集约式组合冷库，购置冷库相关设施设备，购置制冷机组3台</t>
  </si>
  <si>
    <t>哨楼社区</t>
  </si>
  <si>
    <t>解决柠檬冷链储存问题，减低群众发展柠檬产业风险，受益群众163人，其中脱贫户12人。</t>
  </si>
  <si>
    <t>降低163名群众发展柠檬产业风险，其中脱贫人口19人。</t>
  </si>
  <si>
    <t>解决柠檬冷链储存问题，降低群众发展柠檬产业风险，受益群众163人，其中脱贫户12人。</t>
  </si>
  <si>
    <t>建设60000立方米单仓集约式组合冷库，购置制冷机组3台</t>
  </si>
  <si>
    <t>80万元</t>
  </si>
  <si>
    <t>受益群众163人</t>
  </si>
  <si>
    <t>潼南区2024年小渡镇黄堡村硬化道路设施项目</t>
  </si>
  <si>
    <t>新建道路长2.5公里、宽4米，厚0.2米路面</t>
  </si>
  <si>
    <t>黄堡村</t>
  </si>
  <si>
    <t>方便群众生产生活出行，直接受益人口112人（其中脱贫户14人），提升群众幸福感和满意度</t>
  </si>
  <si>
    <t>112名群众直接参与选址、监督；通过务工+管护，增加村民收入，建好后降低农产品运输成本20-100元</t>
  </si>
  <si>
    <t>2.5公里</t>
  </si>
  <si>
    <t>70万/公里</t>
  </si>
  <si>
    <t>周长生</t>
  </si>
  <si>
    <t>潼南区2024年卧佛镇横房村石河堰项目</t>
  </si>
  <si>
    <t>整治石河堰二处</t>
  </si>
  <si>
    <t>横房村</t>
  </si>
  <si>
    <t>方便产业灌溉用水，覆盖群众60人，脱贫户20人</t>
  </si>
  <si>
    <t>2处</t>
  </si>
  <si>
    <t>35万</t>
  </si>
  <si>
    <t>带动群众年增收1000元以上</t>
  </si>
  <si>
    <t>受益群众60人，其中脱贫户20人</t>
  </si>
  <si>
    <t>潼南区2024年度龙形镇水口社区潼乡和园建设项目</t>
  </si>
  <si>
    <t>打造潼乡和园整治庭院，10cm厚C20混凝土垫层2.62立方米，安全防护栏，整治小菜园、小果园、房顶、外墙等</t>
  </si>
  <si>
    <t>水口社区</t>
  </si>
  <si>
    <t>改善人居环境，受益169人，其中脱贫户35人。</t>
  </si>
  <si>
    <t>村民参与选址监督，提升人居环境水平。</t>
  </si>
  <si>
    <t>打造潼乡和园整治庭院，10cm厚C20混凝土垫层2.62立方米，安全防护栏，整治小菜园、小果园、房顶、外墙等。项目建成后，改善人居环境，受益169人，其中脱贫户35人。</t>
  </si>
  <si>
    <t>改善人居环境</t>
  </si>
  <si>
    <t>潼南区2024年度大佛街道火盆村生产便道</t>
  </si>
  <si>
    <t>生产便道宽3.5米，长700米，路面厚0.2米</t>
  </si>
  <si>
    <t>火盆村</t>
  </si>
  <si>
    <t>方便周边群众出行、农产品运输，收益群众91人，其中脱贫户11人</t>
  </si>
  <si>
    <t>方便周边群众出行、农产品运输，</t>
  </si>
  <si>
    <t>降低农产品运输和群众出行成本</t>
  </si>
  <si>
    <t>收益群众91人，其中脱贫户11人</t>
  </si>
  <si>
    <t>余明湖</t>
  </si>
  <si>
    <t>潼南区2024年田家镇小石社区道路硬化项目</t>
  </si>
  <si>
    <t>长约1920米，路面宽3米，厚0.2米路面。</t>
  </si>
  <si>
    <t>小石社区</t>
  </si>
  <si>
    <t>方便群众生产出行，收益群众187人，其中脱贫户16人，建好后降低农产品运输成本。</t>
  </si>
  <si>
    <t>收益群众187人，其中脱贫户16人</t>
  </si>
  <si>
    <t>田家镇人民政府</t>
  </si>
  <si>
    <t>冉胜利</t>
  </si>
  <si>
    <t>潼南区2024年度双江镇木井村基础设施建设项目</t>
  </si>
  <si>
    <t>新建泥结碎石路长3.6公里，宽4米，0.1米连沙石、0.08米碎石</t>
  </si>
  <si>
    <t>木井村</t>
  </si>
  <si>
    <t>方便群众生产生活出行，受益群众93人，其中脱贫户监测户16人</t>
  </si>
  <si>
    <t>方便群众生产生活，提升产业发展，促进增收，受益群众93人，其中脱贫户、监测户16人。</t>
  </si>
  <si>
    <t>改善道路基础设施，方便群众出行，其中脱贫户36人,建好后降低农产品运输成本20-50元</t>
  </si>
  <si>
    <t>3.6公里</t>
  </si>
  <si>
    <t>19.17万元/公里</t>
  </si>
  <si>
    <t>蒋学林</t>
  </si>
  <si>
    <t>潼南区2024年崇龛镇两河村、张板村道路硬化项目</t>
  </si>
  <si>
    <t>1.新建两河村长0.65公里，路面宽4米，厚0.20米;2.新建两河村长1公里，C20入户路宽2米，厚0.15米；3.新建张板村长1.5公里泥结碎石路宽4米</t>
  </si>
  <si>
    <t>两河村、张板村</t>
  </si>
  <si>
    <t>方便570名群众生产生活，其中脱贫户监测户51人</t>
  </si>
  <si>
    <t>脱贫群众直接参与选址、监督；缩短出行时间0.30小时</t>
  </si>
  <si>
    <t xml:space="preserve">完善农村基础设施，解决村民生产生活，方便出行，缩短出行时间0.5小时，覆盖脱贫户51人，群众参与务工，提高收入
</t>
  </si>
  <si>
    <t>3.35公里</t>
  </si>
  <si>
    <t>55万元/公里  ;  22万元/公里 ；20万元/公里</t>
  </si>
  <si>
    <t>降低脱贫户出行成本20-100元</t>
  </si>
  <si>
    <t>受益群众570人</t>
  </si>
  <si>
    <t>潼南区2024年龙形镇大安村和丁坝村硬化项目</t>
  </si>
  <si>
    <t>大安社区、丁坝村和经堂村新建硬化道路C30路面长1317米（其中丁坝村260米长路段宽4米；大安社区1010米长路段宽3米；经堂村47米长路段宽3米），厚0.15米</t>
  </si>
  <si>
    <t>大安社区、丁坝村</t>
  </si>
  <si>
    <t>方便群众出行，受益195人，其中脱贫户23人。</t>
  </si>
  <si>
    <t>村民参与监督，提升村基础设施建设水平。</t>
  </si>
  <si>
    <t>大安社区和丁坝村新建硬化道路长1065米，（其中丁坝村257米长路段宽4米；大安社区808米长路段宽3米）厚0.15米。项目建成后，方便群众出行，受益195人，其中脱贫户23人。</t>
  </si>
  <si>
    <t>硬化道路长1065米</t>
  </si>
  <si>
    <t>45万</t>
  </si>
  <si>
    <t>降低出行成本</t>
  </si>
  <si>
    <t>方便生产生活出行。</t>
  </si>
  <si>
    <t>潼南区2024年度太安镇河边村基础设施建设项目</t>
  </si>
  <si>
    <t>长1公里，路面宽2.5米，厚0.15米</t>
  </si>
  <si>
    <t>方便群众安全出行86人，其中脱贫户监测户15人</t>
  </si>
  <si>
    <t>解决群众出行问题，便于群众生产生活便利</t>
  </si>
  <si>
    <t>硬化入户道路1公里，解决出行便利.</t>
  </si>
  <si>
    <t>方便86人出行，降低出行成本</t>
  </si>
  <si>
    <t>受益群众86人</t>
  </si>
  <si>
    <t>受益群众满意度≥96%</t>
  </si>
  <si>
    <t>潼南区2024年米心镇夏家社区建设项目</t>
  </si>
  <si>
    <t>硬化道路长430米，宽3.5米，厚0.2米。</t>
  </si>
  <si>
    <t>夏家社区</t>
  </si>
  <si>
    <t>搬迁群众3户8人直接受益，改善周边群众137余人出行条件</t>
  </si>
  <si>
    <t xml:space="preserve">是 </t>
  </si>
  <si>
    <t>潼南区2024年群力镇莫家社区集体经济发展及庭院经济项目</t>
  </si>
  <si>
    <t>扩建21亩黄精（中药材）种植面积及土地标准化整治；产业李建设940m、宽2.5米；灌溉系统建设（完善灌溉配套设施；购置安装PE50管500米、25软管1000米、PP-R正三通50个、阀门50个、32*1.5热能管550根);农用机械设备(购置："沃得牌"履带自走式旋耕机IGZL-220D一台及平田仪等附属设施、秸秆还田机IJQ-200D一台、定制开箱起垄机一台、抽水泵四台）；庭院经济：购置安装6米路灯12盏，土地整治5亩及人居环境与风貌整治5处等；育苗防晒网14000平方米。</t>
  </si>
  <si>
    <t>莫家社区</t>
  </si>
  <si>
    <t>提升社区集体经济产业发展，打造庭院经济示范点，带动群众约50人增收，其中脱贫户15人。</t>
  </si>
  <si>
    <t>5名群众直接参与选址及监督</t>
  </si>
  <si>
    <t>完善基础设施，提升社会效益，覆盖脱贫户、监测户7户15人；带动农户10户增收。</t>
  </si>
  <si>
    <t>14000平方米。</t>
  </si>
  <si>
    <t>105万元/个</t>
  </si>
  <si>
    <t>增加集体经济产业收入5万元，带动10户农户每年增收2000元。</t>
  </si>
  <si>
    <t>群力镇人民政府</t>
  </si>
  <si>
    <t>项目建成三年后，社区集体增加收益5万元，部分留存集体、部分分配给脱贫户及监测户</t>
  </si>
  <si>
    <t>莫建光</t>
  </si>
  <si>
    <t>潼南区2024年群力镇牵牛村“一镇一园”配套设施项目</t>
  </si>
  <si>
    <t>土地整治3亩；修建品种展示区18个、安装指示牌18个；修建步道长230米，宽1米；修建产业道路长1.95公里，宽2.5米，厚0.20米。</t>
  </si>
  <si>
    <t>牵牛村</t>
  </si>
  <si>
    <t>完善产业基础设施，方便企业生产及降低运输成本。</t>
  </si>
  <si>
    <t>完善基础设施，提升社会效益，覆盖脱贫户、监测户4户10人。</t>
  </si>
  <si>
    <t>1.95公里</t>
  </si>
  <si>
    <t>80万元、个</t>
  </si>
  <si>
    <t>增加集体经济产业收入5万元，带动务工群众增收1000元。</t>
  </si>
  <si>
    <t>周家书</t>
  </si>
  <si>
    <t>潼南区2024年潼南区度贫困人口医疗健康兜底救助</t>
  </si>
  <si>
    <t>医疗救助</t>
  </si>
  <si>
    <t>对脱贫户、监测户医疗支付大额医疗费用的，通过“一事一议”给以补助</t>
  </si>
  <si>
    <t>确保脱贫户、监测户不因病致贫返贫。</t>
  </si>
  <si>
    <t>通过医疗救助减少*困难群众医疗方面的支出。</t>
  </si>
  <si>
    <t>一年</t>
  </si>
  <si>
    <t>人均16.53元</t>
  </si>
  <si>
    <t>享受政策的监测户给予补助</t>
  </si>
  <si>
    <t>受益人53225人次</t>
  </si>
  <si>
    <t>区卫健委</t>
  </si>
  <si>
    <t>潼南区2024年塘坝镇店子村集体经济产业发展项目</t>
  </si>
  <si>
    <t>产业项目</t>
  </si>
  <si>
    <t>种植养殖加工服务</t>
  </si>
  <si>
    <t>种植紫苏50亩，进行土地复耕和购买化肥、修建产业发展蓄水池2个、修建便道60m、建设活动板房100-120㎡、 添置抽水泵、管子等灌溉设施。</t>
  </si>
  <si>
    <t>潼南区塘坝镇店子村</t>
  </si>
  <si>
    <t xml:space="preserve">项目建成后，可以提高村集体经济收入，增加村民就业，推动乡村振兴 </t>
  </si>
  <si>
    <t>带动群众就业，增加群众收入</t>
  </si>
  <si>
    <t>通过种植紫苏、基础设施建设等，增加集体经济收入6万元，就业受益人数约为20人，群众满意度达到100%。</t>
  </si>
  <si>
    <t>一个</t>
  </si>
  <si>
    <t>项目（工程）验收合格率100%</t>
  </si>
  <si>
    <t>项目（工程）及时开工率、工程完工及时率100%</t>
  </si>
  <si>
    <t>20万元</t>
  </si>
  <si>
    <t>增加集体经济收入6万元</t>
  </si>
  <si>
    <t>就业受益人数约为20人</t>
  </si>
  <si>
    <t>群众满意度达到100%</t>
  </si>
  <si>
    <t>潼南区民族宗教委</t>
  </si>
  <si>
    <t>潼南区塘坝镇人民政府</t>
  </si>
  <si>
    <t>曾巍</t>
  </si>
  <si>
    <t>潼南区2024年五桂镇长岭社区人居环境整治项目</t>
  </si>
  <si>
    <t>对滨江路公厕进行改造；修建集中污水池及入户管网。</t>
  </si>
  <si>
    <t>长岭社区</t>
  </si>
  <si>
    <t>项目建成后改善居民人居环境，提升居民幸福感，满意度。</t>
  </si>
  <si>
    <t>社区集体聘请当地工匠进行建设，社区劳动力在项目中务工，增加收入。</t>
  </si>
  <si>
    <t>工程竣工验收合格率100%。</t>
  </si>
  <si>
    <t>项目及时开工率、工程完工及时率100%。</t>
  </si>
  <si>
    <t>黄兵</t>
  </si>
  <si>
    <t>13908353823</t>
  </si>
  <si>
    <t>潼南区2024年度义务教育家庭经济困难学生生活费补助</t>
  </si>
  <si>
    <t>教育资助</t>
  </si>
  <si>
    <t>用于全区17000人次义务教育阶段家庭经济困难学生资助</t>
  </si>
  <si>
    <t>巩固脱贫攻坚成果和乡村振兴</t>
  </si>
  <si>
    <t>区教委</t>
  </si>
  <si>
    <t>继续落实“义务教育有保障”要求，实现义务教育家庭经济困难学生资助全覆盖</t>
  </si>
  <si>
    <t>受益人直接参与项目实施，降低读书成本，保证教育公平</t>
  </si>
  <si>
    <t>17000人次</t>
  </si>
  <si>
    <t>家庭经济困难学生受助率100%</t>
  </si>
  <si>
    <t>每年3月、9月申请办理；每年6月、12月资金发放</t>
  </si>
  <si>
    <t>寄宿生生活补助（初中：1250元/生·年，小学：1000元/生·年）；非建卡非寄宿生生活补助（初中：625元/生·年，小学：500元/生·年）；建卡非寄宿生生活补助（初中：1400元/生·年，小学：1200元/生·年）</t>
  </si>
  <si>
    <t>享受政策的贫困生给予补助</t>
  </si>
  <si>
    <t>脱贫户、低保户等困难学生受助率达到100%</t>
  </si>
  <si>
    <t>受益对象满意度≥95%</t>
  </si>
  <si>
    <t>李涛</t>
  </si>
  <si>
    <t>潼南区2024年度普通高中家庭经济困难学生资助</t>
  </si>
  <si>
    <t>用于全区7500人次高中教育阶段家庭经济困难学生资助</t>
  </si>
  <si>
    <t>实现普通高中家庭经济困难学生资助全覆盖</t>
  </si>
  <si>
    <t>7500人次</t>
  </si>
  <si>
    <t>免学费标准以物价部门核定收费标准；免教科书费400元/生·年；国家助学金一档3000元、二档2500元、三档1500元/生·年</t>
  </si>
  <si>
    <t>2024年新胜镇地标产品展示展销中心建设项目</t>
  </si>
  <si>
    <t>一是对在市农业担保公司担保的农村一二三产业融合发展项目贷款进行贴息10万元。二是用于开发共享APP小程序“我在新胜有头猪”5万元。三是建设农产品直播间15㎡、国家地标产品展示展销中心260㎡（包含产品展示架等配套设施等)45万元。</t>
  </si>
  <si>
    <t>新胜镇</t>
  </si>
  <si>
    <t>借助电商信息化、会展活动等，帮助脱贫户及困难群众的农产品销售</t>
  </si>
  <si>
    <t>促进脱贫户年增加收入2000元，获得实惠</t>
  </si>
  <si>
    <t>解决150户农民农产品滞销问题</t>
  </si>
  <si>
    <t>1套</t>
  </si>
  <si>
    <t>60万元/套</t>
  </si>
  <si>
    <t>帮助农产品销售，增加脱贫群众收入</t>
  </si>
  <si>
    <t>项目实施可带动150户产品销售</t>
  </si>
  <si>
    <t>潼南区桂林街道农旅融合示范基地建设项目</t>
  </si>
  <si>
    <t>一是对在市农业担保公司担保的农村一二三产业融合发展项目贷款进行贴息29万元。二是用于农旅融合示范基地基础设施建设：人居环境整治，院坝整治、周边水沟修建等、19万；入户道路700米长3.5米宽，30万；产业道路1000米长1.8米宽，22万；共71万。</t>
  </si>
  <si>
    <t>桂林街道小舟村</t>
  </si>
  <si>
    <t>推动农旅深层次融合，引流城市游客到小舟村消费，收益群众500人，其中脱贫户10人。</t>
  </si>
  <si>
    <t>发展特色产业发展，带动周边群众增收</t>
  </si>
  <si>
    <t>1、该项目租用群众房屋10年，每年租金3200元，租用群众土地4亩，租金1.4万元元。
2、该项目施工可吸纳10名人员务工，完工后可吸纳6名群众长期务工，年增收2000元。</t>
  </si>
  <si>
    <t>通过土地流转、务工方式带动增收500元</t>
  </si>
  <si>
    <t>完善产业配套设施，助推农旅融合发展</t>
  </si>
  <si>
    <t>敬博</t>
  </si>
  <si>
    <t>潼南区双江镇2023年度农村一二三产业融合发展贷款贴息项目</t>
  </si>
  <si>
    <t>金融保险配套项目</t>
  </si>
  <si>
    <t>2023年市农业担保公司担保的25户用于农村一二三产业融合发展贷款贴息。贷款规模1292万元，按银行基准利率3.45%的30%进行贴息共13.37万元</t>
  </si>
  <si>
    <t>经营主体通过贷款发展壮大产业，帮助群众增收受益群众25人</t>
  </si>
  <si>
    <t>发展壮大产业，帮助25名群众年增收1000元</t>
  </si>
  <si>
    <t>经营主体通过贷款发展壮大产业，帮助25名群众年增收1000元</t>
  </si>
  <si>
    <t>1000元</t>
  </si>
  <si>
    <t>补助发放精准率100%</t>
  </si>
  <si>
    <t>基准利率3.45%</t>
  </si>
  <si>
    <t>增加群众务工收入1000元</t>
  </si>
  <si>
    <t>受益群众25人</t>
  </si>
  <si>
    <t>双江镇人民政府</t>
  </si>
  <si>
    <t>彭啟胜</t>
  </si>
  <si>
    <t>潼南区2024年度双江镇农旅融合产业园基础设施建设项目</t>
  </si>
  <si>
    <t>硬化产业道路1.8公里、宽3米，厚0.2米</t>
  </si>
  <si>
    <t>双江镇龙门社区6组</t>
  </si>
  <si>
    <t>完善产业基地基础设施，方便产业运输，降低农产品运输成本，117户402名群众受益，其中脱贫户5户14人。</t>
  </si>
  <si>
    <t>建好后降低农产品运输成本40-100元，带动困难群众人均年增收1000元</t>
  </si>
  <si>
    <t>方便产业运输，降低农产品运输成本增加集体经济收入，带动困难群众人均年增收1000元</t>
  </si>
  <si>
    <t>1.8公里</t>
  </si>
  <si>
    <t>降低农产品运输成本40-100元，带动困难群众人均年增收1000元</t>
  </si>
  <si>
    <t>受益群众402人</t>
  </si>
  <si>
    <t>潼南区2024年度双江镇金龙社区农产品（花椒）粗加工园建设项目</t>
  </si>
  <si>
    <t>新建花椒粗加工园基础设施建设项目（平整土地挖方3万立方米、填方3万立方米，硬化展示区2000平方米）</t>
  </si>
  <si>
    <t>金龙社区6组</t>
  </si>
  <si>
    <t>建成后提高农产品附加值，增加集体经济收入。141户430名群众受益，其中脱贫户6户19人。</t>
  </si>
  <si>
    <t>建成后提高农产品附加值，增加集体经济收入，通过产品销售、产业务工+管护，增加困难群众人均年增收2000元</t>
  </si>
  <si>
    <t>建成后提高农产品附加值，增加集体经济收入，带动困难群众人均年增收2000元</t>
  </si>
  <si>
    <t>挖方3万立方米、填方3万立方米，硬化2000平方米</t>
  </si>
  <si>
    <t>348元/平方米</t>
  </si>
  <si>
    <t>增加集体经济收入，带动困难群众人均年增收2000元</t>
  </si>
  <si>
    <t>受益群众430人</t>
  </si>
  <si>
    <t>潼南区2024年度大佛街道前进村生活生产便道修建项目</t>
  </si>
  <si>
    <t>主路长490米、宽3米、厚0.2米；支路长330米，宽2米、厚0.2米</t>
  </si>
  <si>
    <t>前进村</t>
  </si>
  <si>
    <t>方便周边110名群众出行、农产品运输</t>
  </si>
  <si>
    <t>建好后降低农产品运输成本30-60元，带动群众人均年增收800元</t>
  </si>
  <si>
    <t>820米</t>
  </si>
  <si>
    <t>降低农产品运输成本30-60元，带动群众人均年增收800元</t>
  </si>
  <si>
    <t>受益群众110人</t>
  </si>
  <si>
    <t>大佛街道</t>
  </si>
  <si>
    <t>刘影</t>
  </si>
  <si>
    <t>潼南区2024年度大佛街道丰产村生活生产便道</t>
  </si>
  <si>
    <t>主路长600米、宽3米、厚0.2米；支路长40米，宽1.8米、厚0.2米</t>
  </si>
  <si>
    <t>丰产村</t>
  </si>
  <si>
    <t>方便周边91名群众出行、农产品运输</t>
  </si>
  <si>
    <t>方便产业运输，降低农产品运输成本增加集体经济收入，带动困难群众人均年增收800元</t>
  </si>
  <si>
    <t>640米</t>
  </si>
  <si>
    <t>受益群众91人</t>
  </si>
  <si>
    <t>田野</t>
  </si>
  <si>
    <t>潼南区2024年度大佛街道农业发展贷款贴息</t>
  </si>
  <si>
    <t>13户种植大户贷款贴息。（贷款规模525万元、利息18万元，按总利息50%贴息）</t>
  </si>
  <si>
    <t>经营主体通过贷款发展壮大产业，带动周边群众就地务工</t>
  </si>
  <si>
    <t>发展壮大产业，带动周边群众就地务工，人均年增收1000元</t>
  </si>
  <si>
    <t>经营主体通过贷款发展壮大产业，带动周边群众就地务工，人均年增收1000元</t>
  </si>
  <si>
    <t>9万</t>
  </si>
  <si>
    <t>补贴发放精准率100%</t>
  </si>
  <si>
    <t>补贴资金发放及时率100%</t>
  </si>
  <si>
    <t>带动周边群众就地务工人均年增收1000元</t>
  </si>
  <si>
    <t>受益群众13人</t>
  </si>
  <si>
    <t>潼南区2024年度大佛街道八里社区、文家村农田田坎缺口盖板</t>
  </si>
  <si>
    <t>农田缺口铺设盖板440处</t>
  </si>
  <si>
    <t>八里社区、文家村</t>
  </si>
  <si>
    <t>方便周边245名群众出行，提升农产品运输效率</t>
  </si>
  <si>
    <t>建好后有效保障全社居民出行方便、安全。降低农产品运输成本20-50元</t>
  </si>
  <si>
    <t>建好后有效保障全社居民出行方便、安全。提升农产品运输效率，降低农产品运输成本20-50元</t>
  </si>
  <si>
    <t>440块</t>
  </si>
  <si>
    <t>150元/块</t>
  </si>
  <si>
    <t>降低农产品运输成本20-50元，</t>
  </si>
  <si>
    <t>受益群众245人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</si>
</sst>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26">
    <font>
      <sz val="12"/>
      <name val="宋体"/>
      <charset val="134"/>
    </font>
    <font>
      <sz val="9"/>
      <name val="方正仿宋_GBK"/>
      <charset val="134"/>
    </font>
    <font>
      <sz val="16"/>
      <name val="方正仿宋_GBK"/>
      <charset val="134"/>
    </font>
    <font>
      <sz val="10"/>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3" borderId="13" applyNumberFormat="0" applyAlignment="0" applyProtection="0">
      <alignment vertical="center"/>
    </xf>
    <xf numFmtId="0" fontId="14" fillId="4" borderId="14" applyNumberFormat="0" applyAlignment="0" applyProtection="0">
      <alignment vertical="center"/>
    </xf>
    <xf numFmtId="0" fontId="15" fillId="4" borderId="13" applyNumberFormat="0" applyAlignment="0" applyProtection="0">
      <alignment vertical="center"/>
    </xf>
    <xf numFmtId="0" fontId="16" fillId="5"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protection locked="0"/>
    </xf>
    <xf numFmtId="0" fontId="0" fillId="0" borderId="0">
      <protection locked="0"/>
    </xf>
    <xf numFmtId="0" fontId="0" fillId="0" borderId="0"/>
    <xf numFmtId="0" fontId="24" fillId="0" borderId="0">
      <alignment vertical="center"/>
    </xf>
    <xf numFmtId="0" fontId="0" fillId="0" borderId="0"/>
    <xf numFmtId="0" fontId="25" fillId="0" borderId="0">
      <protection locked="0"/>
    </xf>
    <xf numFmtId="0" fontId="25" fillId="0" borderId="0">
      <protection locked="0"/>
    </xf>
    <xf numFmtId="0" fontId="4" fillId="0" borderId="0">
      <alignment vertical="center"/>
    </xf>
    <xf numFmtId="0" fontId="0" fillId="0" borderId="0">
      <alignment vertical="center"/>
    </xf>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54" applyNumberFormat="1" applyFont="1" applyFill="1" applyBorder="1" applyAlignment="1" applyProtection="1">
      <alignment horizontal="center" vertical="center" wrapText="1"/>
    </xf>
    <xf numFmtId="0" fontId="1" fillId="0" borderId="3" xfId="0"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177" fontId="1" fillId="0" borderId="3"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1" fillId="0" borderId="3" xfId="0" applyFont="1" applyFill="1" applyBorder="1" applyAlignment="1">
      <alignment wrapText="1"/>
    </xf>
    <xf numFmtId="0" fontId="1" fillId="0" borderId="3" xfId="0" applyFont="1" applyFill="1" applyBorder="1">
      <alignment vertical="center"/>
    </xf>
    <xf numFmtId="0" fontId="1" fillId="0" borderId="3" xfId="0" applyFont="1" applyFill="1" applyBorder="1" applyAlignment="1" applyProtection="1">
      <alignment horizontal="center" vertical="center" wrapText="1"/>
    </xf>
    <xf numFmtId="0" fontId="1" fillId="0" borderId="9" xfId="0" applyNumberFormat="1" applyFont="1" applyFill="1" applyBorder="1" applyAlignment="1">
      <alignment horizontal="center" vertical="center" wrapText="1"/>
    </xf>
    <xf numFmtId="0" fontId="1" fillId="0" borderId="3" xfId="58" applyFont="1" applyFill="1" applyBorder="1" applyAlignment="1">
      <alignment horizontal="center" vertical="center" wrapText="1"/>
    </xf>
    <xf numFmtId="0" fontId="1" fillId="0" borderId="3" xfId="55" applyNumberFormat="1" applyFont="1" applyFill="1" applyBorder="1" applyAlignment="1" applyProtection="1">
      <alignment horizontal="center" vertical="center" wrapText="1"/>
    </xf>
    <xf numFmtId="0" fontId="1" fillId="0" borderId="3" xfId="57" applyFont="1" applyFill="1" applyBorder="1" applyAlignment="1">
      <alignment horizontal="center" vertical="center" wrapText="1"/>
    </xf>
    <xf numFmtId="49" fontId="1" fillId="0" borderId="3" xfId="57" applyNumberFormat="1" applyFont="1" applyFill="1" applyBorder="1" applyAlignment="1">
      <alignment horizontal="center" vertical="center" wrapText="1"/>
    </xf>
    <xf numFmtId="0" fontId="1" fillId="0" borderId="3"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3" xfId="51"/>
    <cellStyle name="常规 13 2" xfId="52"/>
    <cellStyle name="常规 14" xfId="53"/>
    <cellStyle name="常规 2" xfId="54"/>
    <cellStyle name="常规 2 2" xfId="55"/>
    <cellStyle name="常规 2 4" xfId="56"/>
    <cellStyle name="常规 3 2" xfId="57"/>
    <cellStyle name="常规 7"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4.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106"/>
  <sheetViews>
    <sheetView tabSelected="1" zoomScale="130" zoomScaleNormal="130" topLeftCell="A17" workbookViewId="0">
      <selection activeCell="H18" sqref="H18"/>
    </sheetView>
  </sheetViews>
  <sheetFormatPr defaultColWidth="9" defaultRowHeight="11.25"/>
  <cols>
    <col min="1" max="1" width="4.375" style="1" customWidth="1"/>
    <col min="2" max="2" width="11.625" style="1" customWidth="1"/>
    <col min="3" max="4" width="9" style="1"/>
    <col min="5" max="5" width="18.75" style="1" customWidth="1"/>
    <col min="6" max="7" width="9" style="1"/>
    <col min="8" max="8" width="20.625" style="1" customWidth="1"/>
    <col min="9" max="9" width="9" style="1"/>
    <col min="10" max="10" width="32.25" style="1" customWidth="1"/>
    <col min="11" max="24" width="9" style="1"/>
    <col min="25" max="25" width="11.5" style="1"/>
    <col min="26" max="27" width="9" style="1"/>
    <col min="28" max="29" width="10.375" style="1"/>
    <col min="30" max="41" width="9" style="1"/>
    <col min="42" max="42" width="12.625" style="1"/>
    <col min="43" max="16384" width="9" style="1"/>
  </cols>
  <sheetData>
    <row r="1" ht="20.25" spans="1:42">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ht="12" spans="1:42">
      <c r="A2" s="3" t="s">
        <v>1</v>
      </c>
      <c r="B2" s="3" t="s">
        <v>2</v>
      </c>
      <c r="C2" s="3" t="s">
        <v>3</v>
      </c>
      <c r="D2" s="4" t="s">
        <v>4</v>
      </c>
      <c r="E2" s="3" t="s">
        <v>5</v>
      </c>
      <c r="F2" s="3" t="s">
        <v>6</v>
      </c>
      <c r="G2" s="3" t="s">
        <v>7</v>
      </c>
      <c r="H2" s="4" t="s">
        <v>8</v>
      </c>
      <c r="I2" s="4" t="s">
        <v>9</v>
      </c>
      <c r="J2" s="4" t="s">
        <v>10</v>
      </c>
      <c r="K2" s="4"/>
      <c r="L2" s="4"/>
      <c r="M2" s="4"/>
      <c r="N2" s="4"/>
      <c r="O2" s="4"/>
      <c r="P2" s="4"/>
      <c r="Q2" s="4"/>
      <c r="R2" s="4"/>
      <c r="S2" s="14" t="s">
        <v>11</v>
      </c>
      <c r="T2" s="15"/>
      <c r="U2" s="4" t="s">
        <v>12</v>
      </c>
      <c r="V2" s="3" t="s">
        <v>13</v>
      </c>
      <c r="W2" s="14" t="s">
        <v>14</v>
      </c>
      <c r="X2" s="15"/>
      <c r="Y2" s="4" t="s">
        <v>15</v>
      </c>
      <c r="Z2" s="4"/>
      <c r="AA2" s="4"/>
      <c r="AB2" s="4"/>
      <c r="AC2" s="4"/>
      <c r="AD2" s="14" t="s">
        <v>16</v>
      </c>
      <c r="AE2" s="15"/>
      <c r="AF2" s="4" t="s">
        <v>17</v>
      </c>
      <c r="AG2" s="4" t="s">
        <v>18</v>
      </c>
      <c r="AH2" s="4" t="s">
        <v>19</v>
      </c>
      <c r="AI2" s="4"/>
      <c r="AJ2" s="4" t="s">
        <v>20</v>
      </c>
      <c r="AK2" s="4" t="s">
        <v>21</v>
      </c>
      <c r="AL2" s="4"/>
      <c r="AM2" s="4" t="s">
        <v>22</v>
      </c>
      <c r="AN2" s="4"/>
      <c r="AO2" s="4" t="s">
        <v>23</v>
      </c>
      <c r="AP2" s="4" t="s">
        <v>24</v>
      </c>
    </row>
    <row r="3" ht="12" spans="1:42">
      <c r="A3" s="5"/>
      <c r="B3" s="5"/>
      <c r="C3" s="5"/>
      <c r="D3" s="4"/>
      <c r="E3" s="5"/>
      <c r="F3" s="5"/>
      <c r="G3" s="5"/>
      <c r="H3" s="4"/>
      <c r="I3" s="4"/>
      <c r="J3" s="4" t="s">
        <v>25</v>
      </c>
      <c r="K3" s="4" t="s">
        <v>26</v>
      </c>
      <c r="L3" s="4"/>
      <c r="M3" s="4"/>
      <c r="N3" s="4"/>
      <c r="O3" s="4" t="s">
        <v>27</v>
      </c>
      <c r="P3" s="4"/>
      <c r="Q3" s="4"/>
      <c r="R3" s="4" t="s">
        <v>28</v>
      </c>
      <c r="S3" s="3" t="s">
        <v>29</v>
      </c>
      <c r="T3" s="3" t="s">
        <v>30</v>
      </c>
      <c r="U3" s="4"/>
      <c r="V3" s="5"/>
      <c r="W3" s="3" t="s">
        <v>31</v>
      </c>
      <c r="X3" s="3" t="s">
        <v>32</v>
      </c>
      <c r="Y3" s="4" t="s">
        <v>33</v>
      </c>
      <c r="Z3" s="14" t="s">
        <v>34</v>
      </c>
      <c r="AA3" s="20"/>
      <c r="AB3" s="15"/>
      <c r="AC3" s="4" t="s">
        <v>35</v>
      </c>
      <c r="AD3" s="3" t="s">
        <v>36</v>
      </c>
      <c r="AE3" s="3" t="s">
        <v>37</v>
      </c>
      <c r="AF3" s="4"/>
      <c r="AG3" s="4"/>
      <c r="AH3" s="4" t="s">
        <v>38</v>
      </c>
      <c r="AI3" s="4" t="s">
        <v>39</v>
      </c>
      <c r="AJ3" s="4"/>
      <c r="AK3" s="4" t="s">
        <v>40</v>
      </c>
      <c r="AL3" s="4" t="s">
        <v>41</v>
      </c>
      <c r="AM3" s="4" t="s">
        <v>22</v>
      </c>
      <c r="AN3" s="4" t="s">
        <v>42</v>
      </c>
      <c r="AO3" s="4"/>
      <c r="AP3" s="4"/>
    </row>
    <row r="4" spans="1:42">
      <c r="A4" s="5"/>
      <c r="B4" s="5"/>
      <c r="C4" s="5"/>
      <c r="D4" s="4"/>
      <c r="E4" s="5"/>
      <c r="F4" s="5"/>
      <c r="G4" s="5"/>
      <c r="H4" s="4"/>
      <c r="I4" s="4"/>
      <c r="J4" s="4"/>
      <c r="K4" s="4" t="s">
        <v>43</v>
      </c>
      <c r="L4" s="4" t="s">
        <v>44</v>
      </c>
      <c r="M4" s="4" t="s">
        <v>45</v>
      </c>
      <c r="N4" s="4" t="s">
        <v>46</v>
      </c>
      <c r="O4" s="4" t="s">
        <v>47</v>
      </c>
      <c r="P4" s="4" t="s">
        <v>48</v>
      </c>
      <c r="Q4" s="4" t="s">
        <v>49</v>
      </c>
      <c r="R4" s="4"/>
      <c r="S4" s="5"/>
      <c r="T4" s="5"/>
      <c r="U4" s="4"/>
      <c r="V4" s="5"/>
      <c r="W4" s="5"/>
      <c r="X4" s="5"/>
      <c r="Y4" s="4"/>
      <c r="Z4" s="3" t="s">
        <v>50</v>
      </c>
      <c r="AA4" s="3" t="s">
        <v>51</v>
      </c>
      <c r="AB4" s="3" t="s">
        <v>52</v>
      </c>
      <c r="AC4" s="4"/>
      <c r="AD4" s="5"/>
      <c r="AE4" s="5"/>
      <c r="AF4" s="4"/>
      <c r="AG4" s="4"/>
      <c r="AH4" s="4"/>
      <c r="AI4" s="4"/>
      <c r="AJ4" s="4"/>
      <c r="AK4" s="4"/>
      <c r="AL4" s="4"/>
      <c r="AM4" s="4"/>
      <c r="AN4" s="4"/>
      <c r="AO4" s="4"/>
      <c r="AP4" s="4"/>
    </row>
    <row r="5" spans="1:42">
      <c r="A5" s="6"/>
      <c r="B5" s="6"/>
      <c r="C5" s="6"/>
      <c r="D5" s="4"/>
      <c r="E5" s="6"/>
      <c r="F5" s="6"/>
      <c r="G5" s="6"/>
      <c r="H5" s="4"/>
      <c r="I5" s="4"/>
      <c r="J5" s="4"/>
      <c r="K5" s="4"/>
      <c r="L5" s="4" t="s">
        <v>44</v>
      </c>
      <c r="M5" s="4" t="s">
        <v>45</v>
      </c>
      <c r="N5" s="4" t="s">
        <v>46</v>
      </c>
      <c r="O5" s="4" t="s">
        <v>47</v>
      </c>
      <c r="P5" s="4" t="s">
        <v>48</v>
      </c>
      <c r="Q5" s="4" t="s">
        <v>49</v>
      </c>
      <c r="R5" s="4"/>
      <c r="S5" s="6"/>
      <c r="T5" s="6"/>
      <c r="U5" s="4"/>
      <c r="V5" s="6"/>
      <c r="W5" s="6"/>
      <c r="X5" s="6"/>
      <c r="Y5" s="4"/>
      <c r="Z5" s="6"/>
      <c r="AA5" s="6"/>
      <c r="AB5" s="6"/>
      <c r="AC5" s="4"/>
      <c r="AD5" s="6"/>
      <c r="AE5" s="6"/>
      <c r="AF5" s="4"/>
      <c r="AG5" s="4"/>
      <c r="AH5" s="4"/>
      <c r="AI5" s="4"/>
      <c r="AJ5" s="4"/>
      <c r="AK5" s="4"/>
      <c r="AL5" s="4"/>
      <c r="AM5" s="4"/>
      <c r="AN5" s="4"/>
      <c r="AO5" s="4"/>
      <c r="AP5" s="4"/>
    </row>
    <row r="6" spans="1:42">
      <c r="A6" s="7"/>
      <c r="B6" s="7"/>
      <c r="C6" s="7"/>
      <c r="D6" s="8"/>
      <c r="E6" s="7"/>
      <c r="F6" s="7"/>
      <c r="G6" s="7"/>
      <c r="H6" s="8"/>
      <c r="I6" s="8"/>
      <c r="J6" s="8"/>
      <c r="K6" s="8"/>
      <c r="L6" s="8"/>
      <c r="M6" s="8"/>
      <c r="N6" s="8"/>
      <c r="O6" s="8"/>
      <c r="P6" s="8"/>
      <c r="Q6" s="8"/>
      <c r="R6" s="8"/>
      <c r="S6" s="7"/>
      <c r="T6" s="7"/>
      <c r="U6" s="8"/>
      <c r="V6" s="7"/>
      <c r="W6" s="7"/>
      <c r="X6" s="7"/>
      <c r="Y6" s="8">
        <f>SUM(Y7:Y106)</f>
        <v>15784.75</v>
      </c>
      <c r="Z6" s="8">
        <f>SUM(Z7:Z106)</f>
        <v>13696</v>
      </c>
      <c r="AA6" s="8">
        <f>SUM(AA7:AA106)</f>
        <v>0</v>
      </c>
      <c r="AB6" s="8">
        <f>SUM(AB7:AB106)</f>
        <v>960.7456</v>
      </c>
      <c r="AC6" s="8">
        <f>SUM(AC7:AC106)</f>
        <v>1128.0044</v>
      </c>
      <c r="AD6" s="7"/>
      <c r="AE6" s="7"/>
      <c r="AF6" s="8"/>
      <c r="AG6" s="8"/>
      <c r="AH6" s="8"/>
      <c r="AI6" s="8"/>
      <c r="AJ6" s="8"/>
      <c r="AK6" s="8"/>
      <c r="AL6" s="8"/>
      <c r="AM6" s="8"/>
      <c r="AN6" s="8"/>
      <c r="AO6" s="8"/>
      <c r="AP6" s="8"/>
    </row>
    <row r="7" ht="78.75" spans="1:42">
      <c r="A7" s="8">
        <v>1</v>
      </c>
      <c r="B7" s="8" t="s">
        <v>53</v>
      </c>
      <c r="C7" s="8" t="s">
        <v>54</v>
      </c>
      <c r="D7" s="8" t="s">
        <v>55</v>
      </c>
      <c r="E7" s="8" t="s">
        <v>56</v>
      </c>
      <c r="F7" s="8" t="s">
        <v>57</v>
      </c>
      <c r="G7" s="8" t="s">
        <v>58</v>
      </c>
      <c r="H7" s="8" t="s">
        <v>59</v>
      </c>
      <c r="I7" s="8" t="s">
        <v>60</v>
      </c>
      <c r="J7" s="8" t="s">
        <v>61</v>
      </c>
      <c r="K7" s="8" t="s">
        <v>62</v>
      </c>
      <c r="L7" s="8" t="s">
        <v>63</v>
      </c>
      <c r="M7" s="8" t="s">
        <v>64</v>
      </c>
      <c r="N7" s="8" t="s">
        <v>65</v>
      </c>
      <c r="O7" s="8" t="s">
        <v>66</v>
      </c>
      <c r="P7" s="8" t="s">
        <v>67</v>
      </c>
      <c r="Q7" s="8" t="s">
        <v>68</v>
      </c>
      <c r="R7" s="8" t="s">
        <v>69</v>
      </c>
      <c r="S7" s="8" t="s">
        <v>70</v>
      </c>
      <c r="T7" s="8" t="s">
        <v>70</v>
      </c>
      <c r="U7" s="8">
        <v>2024</v>
      </c>
      <c r="V7" s="8" t="s">
        <v>71</v>
      </c>
      <c r="W7" s="8">
        <v>2024.1</v>
      </c>
      <c r="X7" s="8">
        <v>2024.12</v>
      </c>
      <c r="Y7" s="8">
        <f>SUM(Z7:AC7)</f>
        <v>1328.0044</v>
      </c>
      <c r="Z7" s="21"/>
      <c r="AA7" s="22"/>
      <c r="AB7" s="8">
        <v>200</v>
      </c>
      <c r="AC7" s="8">
        <v>1128.0044</v>
      </c>
      <c r="AD7" s="8">
        <v>47577</v>
      </c>
      <c r="AE7" s="8">
        <v>47577</v>
      </c>
      <c r="AF7" s="8" t="s">
        <v>72</v>
      </c>
      <c r="AG7" s="8" t="s">
        <v>72</v>
      </c>
      <c r="AH7" s="8" t="s">
        <v>71</v>
      </c>
      <c r="AI7" s="8" t="s">
        <v>72</v>
      </c>
      <c r="AJ7" s="8" t="s">
        <v>72</v>
      </c>
      <c r="AK7" s="8" t="s">
        <v>72</v>
      </c>
      <c r="AL7" s="8" t="s">
        <v>72</v>
      </c>
      <c r="AM7" s="8" t="s">
        <v>72</v>
      </c>
      <c r="AN7" s="8" t="s">
        <v>73</v>
      </c>
      <c r="AO7" s="8" t="s">
        <v>74</v>
      </c>
      <c r="AP7" s="8">
        <v>13983448473</v>
      </c>
    </row>
    <row r="8" ht="78.75" spans="1:42">
      <c r="A8" s="8">
        <v>2</v>
      </c>
      <c r="B8" s="9" t="s">
        <v>75</v>
      </c>
      <c r="C8" s="8" t="s">
        <v>76</v>
      </c>
      <c r="D8" s="8" t="s">
        <v>77</v>
      </c>
      <c r="E8" s="9" t="s">
        <v>78</v>
      </c>
      <c r="F8" s="8" t="s">
        <v>57</v>
      </c>
      <c r="G8" s="8" t="s">
        <v>58</v>
      </c>
      <c r="H8" s="9" t="s">
        <v>79</v>
      </c>
      <c r="I8" s="8" t="s">
        <v>80</v>
      </c>
      <c r="J8" s="8" t="s">
        <v>81</v>
      </c>
      <c r="K8" s="8" t="s">
        <v>82</v>
      </c>
      <c r="L8" s="8" t="s">
        <v>83</v>
      </c>
      <c r="M8" s="8" t="s">
        <v>84</v>
      </c>
      <c r="N8" s="8" t="s">
        <v>85</v>
      </c>
      <c r="O8" s="8" t="s">
        <v>86</v>
      </c>
      <c r="P8" s="8" t="s">
        <v>87</v>
      </c>
      <c r="Q8" s="8" t="s">
        <v>68</v>
      </c>
      <c r="R8" s="8" t="s">
        <v>88</v>
      </c>
      <c r="S8" s="8" t="s">
        <v>89</v>
      </c>
      <c r="T8" s="8" t="s">
        <v>89</v>
      </c>
      <c r="U8" s="8">
        <v>2024</v>
      </c>
      <c r="V8" s="8" t="s">
        <v>71</v>
      </c>
      <c r="W8" s="8">
        <v>2024.1</v>
      </c>
      <c r="X8" s="8">
        <v>2024.12</v>
      </c>
      <c r="Y8" s="8">
        <f t="shared" ref="Y8:Y13" si="0">SUM(Z8:AB8)</f>
        <v>100</v>
      </c>
      <c r="Z8" s="8">
        <v>50</v>
      </c>
      <c r="AA8" s="22"/>
      <c r="AB8" s="8">
        <v>50</v>
      </c>
      <c r="AC8" s="8"/>
      <c r="AD8" s="8">
        <v>3000</v>
      </c>
      <c r="AE8" s="8">
        <v>3000</v>
      </c>
      <c r="AF8" s="8" t="s">
        <v>72</v>
      </c>
      <c r="AG8" s="8" t="s">
        <v>72</v>
      </c>
      <c r="AH8" s="8" t="s">
        <v>72</v>
      </c>
      <c r="AI8" s="8" t="s">
        <v>72</v>
      </c>
      <c r="AJ8" s="8" t="s">
        <v>72</v>
      </c>
      <c r="AK8" s="8" t="s">
        <v>72</v>
      </c>
      <c r="AL8" s="8" t="s">
        <v>72</v>
      </c>
      <c r="AM8" s="8" t="s">
        <v>72</v>
      </c>
      <c r="AN8" s="8" t="s">
        <v>73</v>
      </c>
      <c r="AO8" s="8" t="s">
        <v>90</v>
      </c>
      <c r="AP8" s="8">
        <v>13883699333</v>
      </c>
    </row>
    <row r="9" ht="135" spans="1:42">
      <c r="A9" s="8">
        <v>3</v>
      </c>
      <c r="B9" s="8" t="s">
        <v>91</v>
      </c>
      <c r="C9" s="8" t="s">
        <v>92</v>
      </c>
      <c r="D9" s="8" t="s">
        <v>92</v>
      </c>
      <c r="E9" s="8" t="s">
        <v>93</v>
      </c>
      <c r="F9" s="8" t="s">
        <v>57</v>
      </c>
      <c r="G9" s="8" t="s">
        <v>58</v>
      </c>
      <c r="H9" s="8" t="s">
        <v>94</v>
      </c>
      <c r="I9" s="8" t="s">
        <v>95</v>
      </c>
      <c r="J9" s="8" t="s">
        <v>96</v>
      </c>
      <c r="K9" s="8" t="s">
        <v>97</v>
      </c>
      <c r="L9" s="8" t="s">
        <v>98</v>
      </c>
      <c r="M9" s="8" t="s">
        <v>99</v>
      </c>
      <c r="N9" s="8" t="s">
        <v>100</v>
      </c>
      <c r="O9" s="8" t="s">
        <v>101</v>
      </c>
      <c r="P9" s="8" t="s">
        <v>102</v>
      </c>
      <c r="Q9" s="8" t="s">
        <v>68</v>
      </c>
      <c r="R9" s="8" t="s">
        <v>103</v>
      </c>
      <c r="S9" s="8" t="s">
        <v>89</v>
      </c>
      <c r="T9" s="8" t="s">
        <v>89</v>
      </c>
      <c r="U9" s="8">
        <v>2024</v>
      </c>
      <c r="V9" s="8" t="s">
        <v>71</v>
      </c>
      <c r="W9" s="8">
        <v>2024.1</v>
      </c>
      <c r="X9" s="8">
        <v>2024.12</v>
      </c>
      <c r="Y9" s="8">
        <f t="shared" si="0"/>
        <v>110</v>
      </c>
      <c r="Z9" s="8">
        <v>90.6</v>
      </c>
      <c r="AA9" s="22"/>
      <c r="AB9" s="8">
        <v>19.4</v>
      </c>
      <c r="AC9" s="8"/>
      <c r="AD9" s="8">
        <v>10023</v>
      </c>
      <c r="AE9" s="8">
        <v>562</v>
      </c>
      <c r="AF9" s="8" t="s">
        <v>72</v>
      </c>
      <c r="AG9" s="8" t="s">
        <v>72</v>
      </c>
      <c r="AH9" s="8" t="s">
        <v>72</v>
      </c>
      <c r="AI9" s="8" t="s">
        <v>72</v>
      </c>
      <c r="AJ9" s="8" t="s">
        <v>72</v>
      </c>
      <c r="AK9" s="8" t="s">
        <v>72</v>
      </c>
      <c r="AL9" s="8" t="s">
        <v>72</v>
      </c>
      <c r="AM9" s="8" t="s">
        <v>72</v>
      </c>
      <c r="AN9" s="8" t="s">
        <v>73</v>
      </c>
      <c r="AO9" s="8" t="s">
        <v>104</v>
      </c>
      <c r="AP9" s="8">
        <v>44578349</v>
      </c>
    </row>
    <row r="10" ht="78.75" spans="1:42">
      <c r="A10" s="8">
        <v>4</v>
      </c>
      <c r="B10" s="8" t="s">
        <v>105</v>
      </c>
      <c r="C10" s="8" t="s">
        <v>54</v>
      </c>
      <c r="D10" s="8" t="s">
        <v>54</v>
      </c>
      <c r="E10" s="8" t="s">
        <v>106</v>
      </c>
      <c r="F10" s="8" t="s">
        <v>57</v>
      </c>
      <c r="G10" s="8" t="s">
        <v>58</v>
      </c>
      <c r="H10" s="8" t="s">
        <v>107</v>
      </c>
      <c r="I10" s="8" t="s">
        <v>108</v>
      </c>
      <c r="J10" s="8" t="s">
        <v>109</v>
      </c>
      <c r="K10" s="8" t="s">
        <v>110</v>
      </c>
      <c r="L10" s="8" t="s">
        <v>111</v>
      </c>
      <c r="M10" s="8" t="s">
        <v>112</v>
      </c>
      <c r="N10" s="8" t="s">
        <v>113</v>
      </c>
      <c r="O10" s="8" t="s">
        <v>114</v>
      </c>
      <c r="P10" s="8" t="s">
        <v>115</v>
      </c>
      <c r="Q10" s="8" t="s">
        <v>68</v>
      </c>
      <c r="R10" s="8" t="s">
        <v>116</v>
      </c>
      <c r="S10" s="8" t="s">
        <v>117</v>
      </c>
      <c r="T10" s="8" t="s">
        <v>117</v>
      </c>
      <c r="U10" s="8">
        <v>2024</v>
      </c>
      <c r="V10" s="8" t="s">
        <v>71</v>
      </c>
      <c r="W10" s="8">
        <v>2024.1</v>
      </c>
      <c r="X10" s="8">
        <v>2024.12</v>
      </c>
      <c r="Y10" s="8">
        <f t="shared" si="0"/>
        <v>2400</v>
      </c>
      <c r="Z10" s="8">
        <v>2400</v>
      </c>
      <c r="AA10" s="22"/>
      <c r="AB10" s="8"/>
      <c r="AC10" s="8"/>
      <c r="AD10" s="8">
        <v>3762</v>
      </c>
      <c r="AE10" s="8">
        <v>3762</v>
      </c>
      <c r="AF10" s="8" t="s">
        <v>72</v>
      </c>
      <c r="AG10" s="8" t="s">
        <v>72</v>
      </c>
      <c r="AH10" s="8" t="s">
        <v>71</v>
      </c>
      <c r="AI10" s="8" t="s">
        <v>72</v>
      </c>
      <c r="AJ10" s="8" t="s">
        <v>72</v>
      </c>
      <c r="AK10" s="8" t="s">
        <v>72</v>
      </c>
      <c r="AL10" s="8" t="s">
        <v>72</v>
      </c>
      <c r="AM10" s="8" t="s">
        <v>72</v>
      </c>
      <c r="AN10" s="8" t="s">
        <v>73</v>
      </c>
      <c r="AO10" s="8" t="s">
        <v>118</v>
      </c>
      <c r="AP10" s="8">
        <v>44556049</v>
      </c>
    </row>
    <row r="11" s="1" customFormat="1" ht="78.75" spans="1:42">
      <c r="A11" s="8">
        <v>5</v>
      </c>
      <c r="B11" s="8" t="s">
        <v>119</v>
      </c>
      <c r="C11" s="8" t="s">
        <v>76</v>
      </c>
      <c r="D11" s="8" t="s">
        <v>120</v>
      </c>
      <c r="E11" s="8" t="s">
        <v>121</v>
      </c>
      <c r="F11" s="8" t="s">
        <v>57</v>
      </c>
      <c r="G11" s="8" t="s">
        <v>58</v>
      </c>
      <c r="H11" s="8" t="s">
        <v>122</v>
      </c>
      <c r="I11" s="8" t="s">
        <v>123</v>
      </c>
      <c r="J11" s="8" t="s">
        <v>124</v>
      </c>
      <c r="K11" s="8" t="s">
        <v>125</v>
      </c>
      <c r="L11" s="8" t="s">
        <v>126</v>
      </c>
      <c r="M11" s="8" t="s">
        <v>112</v>
      </c>
      <c r="N11" s="8" t="s">
        <v>127</v>
      </c>
      <c r="O11" s="8" t="s">
        <v>128</v>
      </c>
      <c r="P11" s="8" t="s">
        <v>129</v>
      </c>
      <c r="Q11" s="8" t="s">
        <v>68</v>
      </c>
      <c r="R11" s="8" t="s">
        <v>88</v>
      </c>
      <c r="S11" s="8" t="s">
        <v>130</v>
      </c>
      <c r="T11" s="8" t="s">
        <v>130</v>
      </c>
      <c r="U11" s="8">
        <v>2024</v>
      </c>
      <c r="V11" s="8" t="s">
        <v>71</v>
      </c>
      <c r="W11" s="8">
        <v>2024.1</v>
      </c>
      <c r="X11" s="8">
        <v>2024.12</v>
      </c>
      <c r="Y11" s="8">
        <f t="shared" si="0"/>
        <v>227.8956</v>
      </c>
      <c r="Z11" s="8">
        <v>100</v>
      </c>
      <c r="AA11" s="22"/>
      <c r="AB11" s="8">
        <f>30+97.8956</f>
        <v>127.8956</v>
      </c>
      <c r="AC11" s="8"/>
      <c r="AD11" s="8">
        <v>2200</v>
      </c>
      <c r="AE11" s="8">
        <v>2200</v>
      </c>
      <c r="AF11" s="8" t="s">
        <v>72</v>
      </c>
      <c r="AG11" s="8" t="s">
        <v>72</v>
      </c>
      <c r="AH11" s="8" t="s">
        <v>72</v>
      </c>
      <c r="AI11" s="8" t="s">
        <v>72</v>
      </c>
      <c r="AJ11" s="8" t="s">
        <v>72</v>
      </c>
      <c r="AK11" s="8" t="s">
        <v>72</v>
      </c>
      <c r="AL11" s="8" t="s">
        <v>72</v>
      </c>
      <c r="AM11" s="8" t="s">
        <v>72</v>
      </c>
      <c r="AN11" s="8" t="s">
        <v>73</v>
      </c>
      <c r="AO11" s="8" t="s">
        <v>90</v>
      </c>
      <c r="AP11" s="8">
        <v>13883699333</v>
      </c>
    </row>
    <row r="12" ht="101.25" spans="1:42">
      <c r="A12" s="8">
        <v>6</v>
      </c>
      <c r="B12" s="8" t="s">
        <v>131</v>
      </c>
      <c r="C12" s="8" t="s">
        <v>76</v>
      </c>
      <c r="D12" s="8" t="s">
        <v>132</v>
      </c>
      <c r="E12" s="8" t="s">
        <v>133</v>
      </c>
      <c r="F12" s="8" t="s">
        <v>57</v>
      </c>
      <c r="G12" s="8" t="s">
        <v>58</v>
      </c>
      <c r="H12" s="8" t="s">
        <v>134</v>
      </c>
      <c r="I12" s="8" t="s">
        <v>135</v>
      </c>
      <c r="J12" s="8" t="s">
        <v>136</v>
      </c>
      <c r="K12" s="8" t="s">
        <v>137</v>
      </c>
      <c r="L12" s="8" t="s">
        <v>138</v>
      </c>
      <c r="M12" s="8" t="s">
        <v>139</v>
      </c>
      <c r="N12" s="8" t="s">
        <v>140</v>
      </c>
      <c r="O12" s="8" t="s">
        <v>141</v>
      </c>
      <c r="P12" s="8" t="s">
        <v>142</v>
      </c>
      <c r="Q12" s="8" t="s">
        <v>68</v>
      </c>
      <c r="R12" s="8" t="s">
        <v>88</v>
      </c>
      <c r="S12" s="8" t="s">
        <v>143</v>
      </c>
      <c r="T12" s="8" t="s">
        <v>143</v>
      </c>
      <c r="U12" s="8">
        <v>2024</v>
      </c>
      <c r="V12" s="8" t="s">
        <v>71</v>
      </c>
      <c r="W12" s="8">
        <v>2024.1</v>
      </c>
      <c r="X12" s="8">
        <v>2024.12</v>
      </c>
      <c r="Y12" s="8">
        <f t="shared" si="0"/>
        <v>100</v>
      </c>
      <c r="Z12" s="21"/>
      <c r="AA12" s="22"/>
      <c r="AB12" s="8">
        <v>100</v>
      </c>
      <c r="AC12" s="8"/>
      <c r="AD12" s="8">
        <v>350</v>
      </c>
      <c r="AE12" s="8">
        <v>100</v>
      </c>
      <c r="AF12" s="8" t="s">
        <v>72</v>
      </c>
      <c r="AG12" s="8" t="s">
        <v>72</v>
      </c>
      <c r="AH12" s="8" t="s">
        <v>72</v>
      </c>
      <c r="AI12" s="8" t="s">
        <v>72</v>
      </c>
      <c r="AJ12" s="8" t="s">
        <v>72</v>
      </c>
      <c r="AK12" s="8" t="s">
        <v>72</v>
      </c>
      <c r="AL12" s="8" t="s">
        <v>72</v>
      </c>
      <c r="AM12" s="8" t="s">
        <v>72</v>
      </c>
      <c r="AN12" s="8" t="s">
        <v>73</v>
      </c>
      <c r="AO12" s="8" t="s">
        <v>144</v>
      </c>
      <c r="AP12" s="8">
        <v>13637817690</v>
      </c>
    </row>
    <row r="13" s="1" customFormat="1" ht="56.25" spans="1:42">
      <c r="A13" s="8">
        <v>7</v>
      </c>
      <c r="B13" s="8" t="s">
        <v>145</v>
      </c>
      <c r="C13" s="8" t="s">
        <v>54</v>
      </c>
      <c r="D13" s="8" t="s">
        <v>146</v>
      </c>
      <c r="E13" s="8" t="s">
        <v>147</v>
      </c>
      <c r="F13" s="8" t="s">
        <v>57</v>
      </c>
      <c r="G13" s="8" t="s">
        <v>58</v>
      </c>
      <c r="H13" s="8" t="s">
        <v>148</v>
      </c>
      <c r="I13" s="8" t="s">
        <v>149</v>
      </c>
      <c r="J13" s="8" t="s">
        <v>150</v>
      </c>
      <c r="K13" s="8" t="s">
        <v>151</v>
      </c>
      <c r="L13" s="8" t="s">
        <v>152</v>
      </c>
      <c r="M13" s="8" t="s">
        <v>153</v>
      </c>
      <c r="N13" s="8" t="s">
        <v>154</v>
      </c>
      <c r="O13" s="8" t="s">
        <v>155</v>
      </c>
      <c r="P13" s="8" t="s">
        <v>156</v>
      </c>
      <c r="Q13" s="8" t="s">
        <v>68</v>
      </c>
      <c r="R13" s="8" t="s">
        <v>157</v>
      </c>
      <c r="S13" s="8" t="s">
        <v>89</v>
      </c>
      <c r="T13" s="8" t="s">
        <v>89</v>
      </c>
      <c r="U13" s="8">
        <v>2024</v>
      </c>
      <c r="V13" s="8" t="s">
        <v>71</v>
      </c>
      <c r="W13" s="8">
        <v>2024.1</v>
      </c>
      <c r="X13" s="8">
        <v>2024.12</v>
      </c>
      <c r="Y13" s="8">
        <f t="shared" si="0"/>
        <v>225.65</v>
      </c>
      <c r="Z13" s="8">
        <v>96</v>
      </c>
      <c r="AA13" s="22"/>
      <c r="AB13" s="8">
        <f>44+85.65</f>
        <v>129.65</v>
      </c>
      <c r="AC13" s="8"/>
      <c r="AD13" s="8">
        <v>250</v>
      </c>
      <c r="AE13" s="8">
        <v>250</v>
      </c>
      <c r="AF13" s="8" t="s">
        <v>72</v>
      </c>
      <c r="AG13" s="8" t="s">
        <v>72</v>
      </c>
      <c r="AH13" s="8" t="s">
        <v>71</v>
      </c>
      <c r="AI13" s="8" t="s">
        <v>72</v>
      </c>
      <c r="AJ13" s="8" t="s">
        <v>72</v>
      </c>
      <c r="AK13" s="8" t="s">
        <v>72</v>
      </c>
      <c r="AL13" s="8" t="s">
        <v>72</v>
      </c>
      <c r="AM13" s="8" t="s">
        <v>72</v>
      </c>
      <c r="AN13" s="8" t="s">
        <v>73</v>
      </c>
      <c r="AO13" s="8" t="s">
        <v>158</v>
      </c>
      <c r="AP13" s="8">
        <v>44578257</v>
      </c>
    </row>
    <row r="14" s="1" customFormat="1" ht="67.5" spans="1:42">
      <c r="A14" s="8">
        <v>8</v>
      </c>
      <c r="B14" s="8" t="s">
        <v>159</v>
      </c>
      <c r="C14" s="8" t="s">
        <v>160</v>
      </c>
      <c r="D14" s="8" t="s">
        <v>161</v>
      </c>
      <c r="E14" s="8" t="s">
        <v>162</v>
      </c>
      <c r="F14" s="8" t="s">
        <v>57</v>
      </c>
      <c r="G14" s="8" t="s">
        <v>58</v>
      </c>
      <c r="H14" s="9" t="s">
        <v>163</v>
      </c>
      <c r="I14" s="8" t="s">
        <v>164</v>
      </c>
      <c r="J14" s="8" t="s">
        <v>165</v>
      </c>
      <c r="K14" s="8" t="s">
        <v>166</v>
      </c>
      <c r="L14" s="8" t="s">
        <v>167</v>
      </c>
      <c r="M14" s="8" t="s">
        <v>84</v>
      </c>
      <c r="N14" s="8" t="s">
        <v>168</v>
      </c>
      <c r="O14" s="8" t="s">
        <v>169</v>
      </c>
      <c r="P14" s="8" t="s">
        <v>170</v>
      </c>
      <c r="Q14" s="8" t="s">
        <v>68</v>
      </c>
      <c r="R14" s="8" t="s">
        <v>171</v>
      </c>
      <c r="S14" s="8" t="s">
        <v>143</v>
      </c>
      <c r="T14" s="8" t="s">
        <v>143</v>
      </c>
      <c r="U14" s="8">
        <v>2024</v>
      </c>
      <c r="V14" s="8" t="s">
        <v>71</v>
      </c>
      <c r="W14" s="8">
        <v>2024.1</v>
      </c>
      <c r="X14" s="8">
        <v>2024.12</v>
      </c>
      <c r="Y14" s="12">
        <v>7.2</v>
      </c>
      <c r="Z14" s="12"/>
      <c r="AA14" s="12"/>
      <c r="AB14" s="12">
        <v>7.2</v>
      </c>
      <c r="AC14" s="12"/>
      <c r="AD14" s="8">
        <v>24</v>
      </c>
      <c r="AE14" s="8">
        <v>24</v>
      </c>
      <c r="AF14" s="8" t="s">
        <v>72</v>
      </c>
      <c r="AG14" s="8" t="s">
        <v>72</v>
      </c>
      <c r="AH14" s="8" t="s">
        <v>72</v>
      </c>
      <c r="AI14" s="8" t="s">
        <v>72</v>
      </c>
      <c r="AJ14" s="8" t="s">
        <v>72</v>
      </c>
      <c r="AK14" s="8" t="s">
        <v>72</v>
      </c>
      <c r="AL14" s="8" t="s">
        <v>72</v>
      </c>
      <c r="AM14" s="8" t="s">
        <v>72</v>
      </c>
      <c r="AN14" s="8" t="s">
        <v>73</v>
      </c>
      <c r="AO14" s="8" t="s">
        <v>172</v>
      </c>
      <c r="AP14" s="8">
        <v>44578257</v>
      </c>
    </row>
    <row r="15" ht="123.75" spans="1:42">
      <c r="A15" s="8">
        <v>9</v>
      </c>
      <c r="B15" s="9" t="s">
        <v>173</v>
      </c>
      <c r="C15" s="8" t="s">
        <v>174</v>
      </c>
      <c r="D15" s="8" t="s">
        <v>175</v>
      </c>
      <c r="E15" s="9" t="s">
        <v>176</v>
      </c>
      <c r="F15" s="8" t="s">
        <v>57</v>
      </c>
      <c r="G15" s="8" t="s">
        <v>58</v>
      </c>
      <c r="H15" s="9" t="s">
        <v>177</v>
      </c>
      <c r="I15" s="8" t="s">
        <v>178</v>
      </c>
      <c r="J15" s="8" t="s">
        <v>179</v>
      </c>
      <c r="K15" s="8" t="s">
        <v>180</v>
      </c>
      <c r="L15" s="8" t="s">
        <v>181</v>
      </c>
      <c r="M15" s="8" t="s">
        <v>182</v>
      </c>
      <c r="N15" s="8" t="s">
        <v>100</v>
      </c>
      <c r="O15" s="8" t="s">
        <v>183</v>
      </c>
      <c r="P15" s="8" t="s">
        <v>184</v>
      </c>
      <c r="Q15" s="8" t="s">
        <v>68</v>
      </c>
      <c r="R15" s="8" t="s">
        <v>88</v>
      </c>
      <c r="S15" s="8" t="s">
        <v>143</v>
      </c>
      <c r="T15" s="8" t="s">
        <v>143</v>
      </c>
      <c r="U15" s="8">
        <v>2024</v>
      </c>
      <c r="V15" s="8" t="s">
        <v>71</v>
      </c>
      <c r="W15" s="8">
        <v>2024.1</v>
      </c>
      <c r="X15" s="8">
        <v>2024.12</v>
      </c>
      <c r="Y15" s="8">
        <f>SUM(Z15:AB15)</f>
        <v>1088</v>
      </c>
      <c r="Z15" s="8">
        <v>1088</v>
      </c>
      <c r="AA15" s="22"/>
      <c r="AB15" s="8"/>
      <c r="AC15" s="8"/>
      <c r="AD15" s="8">
        <v>8100</v>
      </c>
      <c r="AE15" s="8">
        <v>8100</v>
      </c>
      <c r="AF15" s="8" t="s">
        <v>72</v>
      </c>
      <c r="AG15" s="8" t="s">
        <v>72</v>
      </c>
      <c r="AH15" s="8" t="s">
        <v>72</v>
      </c>
      <c r="AI15" s="8" t="s">
        <v>72</v>
      </c>
      <c r="AJ15" s="8" t="s">
        <v>72</v>
      </c>
      <c r="AK15" s="8" t="s">
        <v>72</v>
      </c>
      <c r="AL15" s="8" t="s">
        <v>72</v>
      </c>
      <c r="AM15" s="8" t="s">
        <v>72</v>
      </c>
      <c r="AN15" s="8" t="s">
        <v>73</v>
      </c>
      <c r="AO15" s="8" t="s">
        <v>74</v>
      </c>
      <c r="AP15" s="8">
        <v>13983448473</v>
      </c>
    </row>
    <row r="16" ht="78.75" spans="1:42">
      <c r="A16" s="8">
        <v>10</v>
      </c>
      <c r="B16" s="9" t="s">
        <v>185</v>
      </c>
      <c r="C16" s="8" t="s">
        <v>76</v>
      </c>
      <c r="D16" s="8" t="s">
        <v>186</v>
      </c>
      <c r="E16" s="8" t="s">
        <v>187</v>
      </c>
      <c r="F16" s="8" t="s">
        <v>57</v>
      </c>
      <c r="G16" s="8" t="s">
        <v>58</v>
      </c>
      <c r="H16" s="9" t="s">
        <v>188</v>
      </c>
      <c r="I16" s="8" t="s">
        <v>189</v>
      </c>
      <c r="J16" s="8" t="s">
        <v>190</v>
      </c>
      <c r="K16" s="8" t="s">
        <v>191</v>
      </c>
      <c r="L16" s="8" t="s">
        <v>167</v>
      </c>
      <c r="M16" s="8" t="s">
        <v>84</v>
      </c>
      <c r="N16" s="8" t="s">
        <v>192</v>
      </c>
      <c r="O16" s="8" t="s">
        <v>193</v>
      </c>
      <c r="P16" s="8" t="s">
        <v>194</v>
      </c>
      <c r="Q16" s="8" t="s">
        <v>68</v>
      </c>
      <c r="R16" s="8" t="s">
        <v>88</v>
      </c>
      <c r="S16" s="8" t="s">
        <v>89</v>
      </c>
      <c r="T16" s="8" t="s">
        <v>89</v>
      </c>
      <c r="U16" s="8">
        <v>2024</v>
      </c>
      <c r="V16" s="8" t="s">
        <v>71</v>
      </c>
      <c r="W16" s="8">
        <v>2024.1</v>
      </c>
      <c r="X16" s="8">
        <v>2024.12</v>
      </c>
      <c r="Y16" s="8">
        <f>SUM(Z16:AB16)</f>
        <v>20</v>
      </c>
      <c r="Z16" s="22">
        <v>4</v>
      </c>
      <c r="AA16" s="22"/>
      <c r="AB16" s="8">
        <v>16</v>
      </c>
      <c r="AC16" s="8"/>
      <c r="AD16" s="8">
        <v>12</v>
      </c>
      <c r="AE16" s="8">
        <v>12</v>
      </c>
      <c r="AF16" s="8" t="s">
        <v>72</v>
      </c>
      <c r="AG16" s="8" t="s">
        <v>72</v>
      </c>
      <c r="AH16" s="8" t="s">
        <v>72</v>
      </c>
      <c r="AI16" s="8" t="s">
        <v>72</v>
      </c>
      <c r="AJ16" s="8" t="s">
        <v>72</v>
      </c>
      <c r="AK16" s="8" t="s">
        <v>72</v>
      </c>
      <c r="AL16" s="8" t="s">
        <v>72</v>
      </c>
      <c r="AM16" s="8" t="s">
        <v>72</v>
      </c>
      <c r="AN16" s="8" t="s">
        <v>73</v>
      </c>
      <c r="AO16" s="8" t="s">
        <v>90</v>
      </c>
      <c r="AP16" s="8">
        <v>13883699333</v>
      </c>
    </row>
    <row r="17" ht="157.5" spans="1:42">
      <c r="A17" s="8">
        <v>11</v>
      </c>
      <c r="B17" s="9" t="s">
        <v>195</v>
      </c>
      <c r="C17" s="9" t="s">
        <v>196</v>
      </c>
      <c r="D17" s="9" t="s">
        <v>197</v>
      </c>
      <c r="E17" s="9" t="s">
        <v>198</v>
      </c>
      <c r="F17" s="9" t="s">
        <v>57</v>
      </c>
      <c r="G17" s="9" t="s">
        <v>199</v>
      </c>
      <c r="H17" s="9" t="s">
        <v>200</v>
      </c>
      <c r="I17" s="9" t="s">
        <v>201</v>
      </c>
      <c r="J17" s="9" t="s">
        <v>202</v>
      </c>
      <c r="K17" s="9" t="s">
        <v>203</v>
      </c>
      <c r="L17" s="9" t="s">
        <v>204</v>
      </c>
      <c r="M17" s="9" t="s">
        <v>205</v>
      </c>
      <c r="N17" s="9" t="s">
        <v>206</v>
      </c>
      <c r="O17" s="9" t="s">
        <v>207</v>
      </c>
      <c r="P17" s="9" t="s">
        <v>208</v>
      </c>
      <c r="Q17" s="9" t="s">
        <v>209</v>
      </c>
      <c r="R17" s="9" t="s">
        <v>210</v>
      </c>
      <c r="S17" s="9" t="s">
        <v>211</v>
      </c>
      <c r="T17" s="9" t="s">
        <v>211</v>
      </c>
      <c r="U17" s="9" t="s">
        <v>212</v>
      </c>
      <c r="V17" s="9" t="s">
        <v>71</v>
      </c>
      <c r="W17" s="9">
        <v>2024.1</v>
      </c>
      <c r="X17" s="9">
        <v>2024.12</v>
      </c>
      <c r="Y17" s="9">
        <f>SUM(Z17:AB17)</f>
        <v>612</v>
      </c>
      <c r="Z17" s="9">
        <v>612</v>
      </c>
      <c r="AA17" s="22"/>
      <c r="AB17" s="9"/>
      <c r="AC17" s="9">
        <v>0</v>
      </c>
      <c r="AD17" s="9">
        <v>1100</v>
      </c>
      <c r="AE17" s="9">
        <v>1100</v>
      </c>
      <c r="AF17" s="9" t="s">
        <v>72</v>
      </c>
      <c r="AG17" s="9" t="s">
        <v>72</v>
      </c>
      <c r="AH17" s="9" t="s">
        <v>72</v>
      </c>
      <c r="AI17" s="9" t="s">
        <v>71</v>
      </c>
      <c r="AJ17" s="9" t="s">
        <v>72</v>
      </c>
      <c r="AK17" s="9" t="s">
        <v>73</v>
      </c>
      <c r="AL17" s="9" t="s">
        <v>73</v>
      </c>
      <c r="AM17" s="9" t="s">
        <v>72</v>
      </c>
      <c r="AN17" s="9" t="s">
        <v>73</v>
      </c>
      <c r="AO17" s="9" t="s">
        <v>213</v>
      </c>
      <c r="AP17" s="9">
        <v>81653360</v>
      </c>
    </row>
    <row r="18" ht="67.5" spans="1:42">
      <c r="A18" s="8">
        <v>12</v>
      </c>
      <c r="B18" s="9" t="s">
        <v>214</v>
      </c>
      <c r="C18" s="8" t="s">
        <v>174</v>
      </c>
      <c r="D18" s="8" t="s">
        <v>215</v>
      </c>
      <c r="E18" s="9" t="s">
        <v>216</v>
      </c>
      <c r="F18" s="8" t="s">
        <v>217</v>
      </c>
      <c r="G18" s="8" t="s">
        <v>58</v>
      </c>
      <c r="H18" s="9" t="s">
        <v>218</v>
      </c>
      <c r="I18" s="8" t="s">
        <v>219</v>
      </c>
      <c r="J18" s="8" t="s">
        <v>220</v>
      </c>
      <c r="K18" s="8" t="s">
        <v>221</v>
      </c>
      <c r="L18" s="8" t="s">
        <v>222</v>
      </c>
      <c r="M18" s="8" t="s">
        <v>223</v>
      </c>
      <c r="N18" s="8" t="s">
        <v>224</v>
      </c>
      <c r="O18" s="8" t="s">
        <v>225</v>
      </c>
      <c r="P18" s="8" t="s">
        <v>226</v>
      </c>
      <c r="Q18" s="8" t="s">
        <v>68</v>
      </c>
      <c r="R18" s="8" t="s">
        <v>227</v>
      </c>
      <c r="S18" s="8" t="s">
        <v>143</v>
      </c>
      <c r="T18" s="8" t="s">
        <v>143</v>
      </c>
      <c r="U18" s="8">
        <v>2024</v>
      </c>
      <c r="V18" s="8" t="s">
        <v>71</v>
      </c>
      <c r="W18" s="8">
        <v>2024.1</v>
      </c>
      <c r="X18" s="8">
        <v>2024.12</v>
      </c>
      <c r="Y18" s="8">
        <f>SUM(Z18:AB18)</f>
        <v>420</v>
      </c>
      <c r="Z18" s="8">
        <v>273.4</v>
      </c>
      <c r="AA18" s="22"/>
      <c r="AB18" s="8">
        <v>146.6</v>
      </c>
      <c r="AC18" s="8"/>
      <c r="AD18" s="8">
        <v>9145</v>
      </c>
      <c r="AE18" s="8">
        <v>9145</v>
      </c>
      <c r="AF18" s="8" t="s">
        <v>72</v>
      </c>
      <c r="AG18" s="8" t="s">
        <v>72</v>
      </c>
      <c r="AH18" s="8" t="s">
        <v>72</v>
      </c>
      <c r="AI18" s="8" t="s">
        <v>72</v>
      </c>
      <c r="AJ18" s="8" t="s">
        <v>72</v>
      </c>
      <c r="AK18" s="8" t="s">
        <v>72</v>
      </c>
      <c r="AL18" s="8" t="s">
        <v>72</v>
      </c>
      <c r="AM18" s="8" t="s">
        <v>72</v>
      </c>
      <c r="AN18" s="8" t="s">
        <v>73</v>
      </c>
      <c r="AO18" s="8" t="s">
        <v>74</v>
      </c>
      <c r="AP18" s="8">
        <v>44578349</v>
      </c>
    </row>
    <row r="19" ht="56.25" spans="1:42">
      <c r="A19" s="8">
        <v>13</v>
      </c>
      <c r="B19" s="8" t="s">
        <v>228</v>
      </c>
      <c r="C19" s="8" t="s">
        <v>54</v>
      </c>
      <c r="D19" s="8" t="s">
        <v>229</v>
      </c>
      <c r="E19" s="8" t="s">
        <v>230</v>
      </c>
      <c r="F19" s="8" t="s">
        <v>57</v>
      </c>
      <c r="G19" s="8" t="s">
        <v>58</v>
      </c>
      <c r="H19" s="8" t="s">
        <v>231</v>
      </c>
      <c r="I19" s="8" t="s">
        <v>232</v>
      </c>
      <c r="J19" s="8" t="s">
        <v>233</v>
      </c>
      <c r="K19" s="8" t="s">
        <v>234</v>
      </c>
      <c r="L19" s="8" t="s">
        <v>111</v>
      </c>
      <c r="M19" s="8" t="s">
        <v>235</v>
      </c>
      <c r="N19" s="8" t="s">
        <v>236</v>
      </c>
      <c r="O19" s="8" t="s">
        <v>237</v>
      </c>
      <c r="P19" s="8" t="s">
        <v>238</v>
      </c>
      <c r="Q19" s="8" t="s">
        <v>68</v>
      </c>
      <c r="R19" s="8" t="s">
        <v>239</v>
      </c>
      <c r="S19" s="8" t="s">
        <v>117</v>
      </c>
      <c r="T19" s="8" t="s">
        <v>117</v>
      </c>
      <c r="U19" s="8">
        <v>2024</v>
      </c>
      <c r="V19" s="8" t="s">
        <v>71</v>
      </c>
      <c r="W19" s="8">
        <v>2024.1</v>
      </c>
      <c r="X19" s="8">
        <v>2024.12</v>
      </c>
      <c r="Y19" s="8">
        <f>SUM(Z19:AB19)</f>
        <v>300</v>
      </c>
      <c r="Z19" s="8">
        <v>300</v>
      </c>
      <c r="AA19" s="22"/>
      <c r="AB19" s="8"/>
      <c r="AC19" s="8"/>
      <c r="AD19" s="8">
        <v>1600</v>
      </c>
      <c r="AE19" s="8">
        <v>1600</v>
      </c>
      <c r="AF19" s="8" t="s">
        <v>72</v>
      </c>
      <c r="AG19" s="8" t="s">
        <v>72</v>
      </c>
      <c r="AH19" s="8" t="s">
        <v>71</v>
      </c>
      <c r="AI19" s="8" t="s">
        <v>72</v>
      </c>
      <c r="AJ19" s="8" t="s">
        <v>72</v>
      </c>
      <c r="AK19" s="8" t="s">
        <v>72</v>
      </c>
      <c r="AL19" s="8" t="s">
        <v>72</v>
      </c>
      <c r="AM19" s="8" t="s">
        <v>72</v>
      </c>
      <c r="AN19" s="8" t="s">
        <v>73</v>
      </c>
      <c r="AO19" s="24" t="s">
        <v>240</v>
      </c>
      <c r="AP19" s="24">
        <v>44559018</v>
      </c>
    </row>
    <row r="20" ht="78.75" spans="1:42">
      <c r="A20" s="8">
        <v>14</v>
      </c>
      <c r="B20" s="9" t="s">
        <v>241</v>
      </c>
      <c r="C20" s="8" t="s">
        <v>54</v>
      </c>
      <c r="D20" s="8" t="s">
        <v>242</v>
      </c>
      <c r="E20" s="9" t="s">
        <v>243</v>
      </c>
      <c r="F20" s="8" t="s">
        <v>57</v>
      </c>
      <c r="G20" s="9" t="s">
        <v>244</v>
      </c>
      <c r="H20" s="9" t="s">
        <v>245</v>
      </c>
      <c r="I20" s="8" t="s">
        <v>246</v>
      </c>
      <c r="J20" s="8" t="s">
        <v>247</v>
      </c>
      <c r="K20" s="9" t="s">
        <v>243</v>
      </c>
      <c r="L20" s="8" t="s">
        <v>248</v>
      </c>
      <c r="M20" s="8" t="s">
        <v>112</v>
      </c>
      <c r="N20" s="8" t="s">
        <v>249</v>
      </c>
      <c r="O20" s="8" t="s">
        <v>250</v>
      </c>
      <c r="P20" s="8" t="s">
        <v>251</v>
      </c>
      <c r="Q20" s="8" t="s">
        <v>252</v>
      </c>
      <c r="R20" s="8" t="s">
        <v>210</v>
      </c>
      <c r="S20" s="8" t="s">
        <v>253</v>
      </c>
      <c r="T20" s="8" t="s">
        <v>254</v>
      </c>
      <c r="U20" s="8">
        <v>2024</v>
      </c>
      <c r="V20" s="8" t="s">
        <v>71</v>
      </c>
      <c r="W20" s="8">
        <v>2024.1</v>
      </c>
      <c r="X20" s="8">
        <v>2024.12</v>
      </c>
      <c r="Y20" s="8">
        <f t="shared" ref="Y20:Y67" si="1">SUM(Z20:AB20)</f>
        <v>400</v>
      </c>
      <c r="Z20" s="8">
        <v>400</v>
      </c>
      <c r="AA20" s="22"/>
      <c r="AB20" s="8"/>
      <c r="AC20" s="8"/>
      <c r="AD20" s="9">
        <v>2650</v>
      </c>
      <c r="AE20" s="9">
        <v>116</v>
      </c>
      <c r="AF20" s="8" t="s">
        <v>72</v>
      </c>
      <c r="AG20" s="8" t="s">
        <v>72</v>
      </c>
      <c r="AH20" s="8" t="s">
        <v>71</v>
      </c>
      <c r="AI20" s="8" t="s">
        <v>72</v>
      </c>
      <c r="AJ20" s="8" t="s">
        <v>72</v>
      </c>
      <c r="AK20" s="8" t="s">
        <v>72</v>
      </c>
      <c r="AL20" s="8" t="s">
        <v>72</v>
      </c>
      <c r="AM20" s="8" t="s">
        <v>72</v>
      </c>
      <c r="AN20" s="8" t="s">
        <v>73</v>
      </c>
      <c r="AO20" s="8" t="s">
        <v>255</v>
      </c>
      <c r="AP20" s="29" t="s">
        <v>256</v>
      </c>
    </row>
    <row r="21" ht="67.5" spans="1:42">
      <c r="A21" s="8">
        <v>15</v>
      </c>
      <c r="B21" s="9" t="s">
        <v>257</v>
      </c>
      <c r="C21" s="8" t="s">
        <v>54</v>
      </c>
      <c r="D21" s="8" t="s">
        <v>242</v>
      </c>
      <c r="E21" s="9" t="s">
        <v>258</v>
      </c>
      <c r="F21" s="8" t="s">
        <v>57</v>
      </c>
      <c r="G21" s="9" t="s">
        <v>58</v>
      </c>
      <c r="H21" s="9" t="s">
        <v>259</v>
      </c>
      <c r="I21" s="8" t="s">
        <v>260</v>
      </c>
      <c r="J21" s="8" t="s">
        <v>261</v>
      </c>
      <c r="K21" s="8" t="s">
        <v>262</v>
      </c>
      <c r="L21" s="8" t="s">
        <v>248</v>
      </c>
      <c r="M21" s="8" t="s">
        <v>112</v>
      </c>
      <c r="N21" s="8" t="s">
        <v>249</v>
      </c>
      <c r="O21" s="8" t="s">
        <v>263</v>
      </c>
      <c r="P21" s="8" t="s">
        <v>264</v>
      </c>
      <c r="Q21" s="8" t="s">
        <v>252</v>
      </c>
      <c r="R21" s="8" t="s">
        <v>210</v>
      </c>
      <c r="S21" s="8" t="s">
        <v>253</v>
      </c>
      <c r="T21" s="8" t="s">
        <v>254</v>
      </c>
      <c r="U21" s="8">
        <v>2024</v>
      </c>
      <c r="V21" s="8" t="s">
        <v>71</v>
      </c>
      <c r="W21" s="8">
        <v>2024.1</v>
      </c>
      <c r="X21" s="8">
        <v>2024.12</v>
      </c>
      <c r="Y21" s="8">
        <f t="shared" si="1"/>
        <v>243</v>
      </c>
      <c r="Z21" s="8">
        <v>243</v>
      </c>
      <c r="AA21" s="22"/>
      <c r="AB21" s="8"/>
      <c r="AC21" s="8"/>
      <c r="AD21" s="9">
        <v>1215</v>
      </c>
      <c r="AE21" s="9">
        <v>93</v>
      </c>
      <c r="AF21" s="8" t="s">
        <v>72</v>
      </c>
      <c r="AG21" s="8" t="s">
        <v>72</v>
      </c>
      <c r="AH21" s="8" t="s">
        <v>71</v>
      </c>
      <c r="AI21" s="8" t="s">
        <v>72</v>
      </c>
      <c r="AJ21" s="8" t="s">
        <v>72</v>
      </c>
      <c r="AK21" s="8" t="s">
        <v>72</v>
      </c>
      <c r="AL21" s="8" t="s">
        <v>72</v>
      </c>
      <c r="AM21" s="8" t="s">
        <v>72</v>
      </c>
      <c r="AN21" s="8" t="s">
        <v>73</v>
      </c>
      <c r="AO21" s="8" t="s">
        <v>255</v>
      </c>
      <c r="AP21" s="29" t="s">
        <v>256</v>
      </c>
    </row>
    <row r="22" ht="67.5" spans="1:42">
      <c r="A22" s="8">
        <v>16</v>
      </c>
      <c r="B22" s="9" t="s">
        <v>265</v>
      </c>
      <c r="C22" s="8" t="s">
        <v>76</v>
      </c>
      <c r="D22" s="8" t="s">
        <v>197</v>
      </c>
      <c r="E22" s="9" t="s">
        <v>266</v>
      </c>
      <c r="F22" s="8" t="s">
        <v>57</v>
      </c>
      <c r="G22" s="8" t="s">
        <v>58</v>
      </c>
      <c r="H22" s="9" t="s">
        <v>267</v>
      </c>
      <c r="I22" s="8" t="s">
        <v>268</v>
      </c>
      <c r="J22" s="8" t="s">
        <v>267</v>
      </c>
      <c r="K22" s="8" t="s">
        <v>269</v>
      </c>
      <c r="L22" s="8" t="s">
        <v>270</v>
      </c>
      <c r="M22" s="8" t="s">
        <v>271</v>
      </c>
      <c r="N22" s="8" t="s">
        <v>272</v>
      </c>
      <c r="O22" s="8" t="s">
        <v>273</v>
      </c>
      <c r="P22" s="8" t="s">
        <v>274</v>
      </c>
      <c r="Q22" s="8" t="s">
        <v>68</v>
      </c>
      <c r="R22" s="8" t="s">
        <v>275</v>
      </c>
      <c r="S22" s="8" t="s">
        <v>130</v>
      </c>
      <c r="T22" s="8" t="s">
        <v>276</v>
      </c>
      <c r="U22" s="8">
        <v>2024</v>
      </c>
      <c r="V22" s="8" t="s">
        <v>71</v>
      </c>
      <c r="W22" s="8">
        <v>2024.1</v>
      </c>
      <c r="X22" s="8">
        <v>2024.12</v>
      </c>
      <c r="Y22" s="8">
        <f t="shared" si="1"/>
        <v>215</v>
      </c>
      <c r="Z22" s="8">
        <v>200</v>
      </c>
      <c r="AA22" s="22"/>
      <c r="AB22" s="8">
        <v>15</v>
      </c>
      <c r="AC22" s="8"/>
      <c r="AD22" s="9">
        <v>685</v>
      </c>
      <c r="AE22" s="9">
        <v>605</v>
      </c>
      <c r="AF22" s="8" t="s">
        <v>72</v>
      </c>
      <c r="AG22" s="8" t="s">
        <v>72</v>
      </c>
      <c r="AH22" s="8" t="s">
        <v>72</v>
      </c>
      <c r="AI22" s="8" t="s">
        <v>72</v>
      </c>
      <c r="AJ22" s="8" t="s">
        <v>72</v>
      </c>
      <c r="AK22" s="8" t="s">
        <v>72</v>
      </c>
      <c r="AL22" s="8" t="s">
        <v>72</v>
      </c>
      <c r="AM22" s="8" t="s">
        <v>72</v>
      </c>
      <c r="AN22" s="8" t="s">
        <v>73</v>
      </c>
      <c r="AO22" s="8" t="s">
        <v>277</v>
      </c>
      <c r="AP22" s="8" t="s">
        <v>278</v>
      </c>
    </row>
    <row r="23" ht="78.75" spans="1:42">
      <c r="A23" s="8">
        <v>17</v>
      </c>
      <c r="B23" s="8" t="s">
        <v>279</v>
      </c>
      <c r="C23" s="8" t="s">
        <v>54</v>
      </c>
      <c r="D23" s="8" t="s">
        <v>55</v>
      </c>
      <c r="E23" s="10" t="s">
        <v>280</v>
      </c>
      <c r="F23" s="8" t="s">
        <v>57</v>
      </c>
      <c r="G23" s="8" t="s">
        <v>58</v>
      </c>
      <c r="H23" s="8" t="s">
        <v>281</v>
      </c>
      <c r="I23" s="8" t="s">
        <v>282</v>
      </c>
      <c r="J23" s="8" t="s">
        <v>283</v>
      </c>
      <c r="K23" s="8" t="s">
        <v>284</v>
      </c>
      <c r="L23" s="8" t="s">
        <v>63</v>
      </c>
      <c r="M23" s="8" t="s">
        <v>64</v>
      </c>
      <c r="N23" s="8" t="s">
        <v>285</v>
      </c>
      <c r="O23" s="8" t="s">
        <v>286</v>
      </c>
      <c r="P23" s="8" t="s">
        <v>287</v>
      </c>
      <c r="Q23" s="8" t="s">
        <v>68</v>
      </c>
      <c r="R23" s="8" t="s">
        <v>275</v>
      </c>
      <c r="S23" s="8" t="s">
        <v>70</v>
      </c>
      <c r="T23" s="8" t="s">
        <v>70</v>
      </c>
      <c r="U23" s="8">
        <v>2024</v>
      </c>
      <c r="V23" s="8" t="s">
        <v>71</v>
      </c>
      <c r="W23" s="8">
        <v>2024.1</v>
      </c>
      <c r="X23" s="8">
        <v>2024.12</v>
      </c>
      <c r="Y23" s="8">
        <f t="shared" si="1"/>
        <v>300</v>
      </c>
      <c r="Z23" s="8">
        <v>300</v>
      </c>
      <c r="AA23" s="22"/>
      <c r="AB23" s="8"/>
      <c r="AC23" s="8"/>
      <c r="AD23" s="8">
        <v>3750</v>
      </c>
      <c r="AE23" s="8">
        <v>3750</v>
      </c>
      <c r="AF23" s="8" t="s">
        <v>72</v>
      </c>
      <c r="AG23" s="8" t="s">
        <v>72</v>
      </c>
      <c r="AH23" s="8" t="s">
        <v>71</v>
      </c>
      <c r="AI23" s="8" t="s">
        <v>72</v>
      </c>
      <c r="AJ23" s="8" t="s">
        <v>72</v>
      </c>
      <c r="AK23" s="8" t="s">
        <v>72</v>
      </c>
      <c r="AL23" s="8" t="s">
        <v>72</v>
      </c>
      <c r="AM23" s="8" t="s">
        <v>72</v>
      </c>
      <c r="AN23" s="8" t="s">
        <v>73</v>
      </c>
      <c r="AO23" s="8" t="s">
        <v>74</v>
      </c>
      <c r="AP23" s="8">
        <v>13983448473</v>
      </c>
    </row>
    <row r="24" ht="67.5" spans="1:42">
      <c r="A24" s="8">
        <v>18</v>
      </c>
      <c r="B24" s="8" t="s">
        <v>288</v>
      </c>
      <c r="C24" s="8" t="s">
        <v>54</v>
      </c>
      <c r="D24" s="8" t="s">
        <v>54</v>
      </c>
      <c r="E24" s="8" t="s">
        <v>289</v>
      </c>
      <c r="F24" s="8" t="s">
        <v>57</v>
      </c>
      <c r="G24" s="8" t="s">
        <v>58</v>
      </c>
      <c r="H24" s="8" t="s">
        <v>290</v>
      </c>
      <c r="I24" s="8" t="s">
        <v>291</v>
      </c>
      <c r="J24" s="8" t="s">
        <v>292</v>
      </c>
      <c r="K24" s="8" t="s">
        <v>293</v>
      </c>
      <c r="L24" s="8" t="s">
        <v>111</v>
      </c>
      <c r="M24" s="8" t="s">
        <v>112</v>
      </c>
      <c r="N24" s="8" t="s">
        <v>236</v>
      </c>
      <c r="O24" s="8" t="s">
        <v>294</v>
      </c>
      <c r="P24" s="8" t="s">
        <v>295</v>
      </c>
      <c r="Q24" s="8" t="s">
        <v>68</v>
      </c>
      <c r="R24" s="8" t="s">
        <v>275</v>
      </c>
      <c r="S24" s="8" t="s">
        <v>117</v>
      </c>
      <c r="T24" s="8" t="s">
        <v>117</v>
      </c>
      <c r="U24" s="8">
        <v>2024</v>
      </c>
      <c r="V24" s="8" t="s">
        <v>71</v>
      </c>
      <c r="W24" s="8">
        <v>2024.1</v>
      </c>
      <c r="X24" s="8">
        <v>2024.12</v>
      </c>
      <c r="Y24" s="8">
        <f t="shared" si="1"/>
        <v>800</v>
      </c>
      <c r="Z24" s="8">
        <v>800</v>
      </c>
      <c r="AA24" s="22"/>
      <c r="AB24" s="8"/>
      <c r="AC24" s="8"/>
      <c r="AD24" s="8">
        <v>800</v>
      </c>
      <c r="AE24" s="8">
        <v>12</v>
      </c>
      <c r="AF24" s="8" t="s">
        <v>72</v>
      </c>
      <c r="AG24" s="8" t="s">
        <v>72</v>
      </c>
      <c r="AH24" s="8" t="s">
        <v>71</v>
      </c>
      <c r="AI24" s="8" t="s">
        <v>72</v>
      </c>
      <c r="AJ24" s="8" t="s">
        <v>72</v>
      </c>
      <c r="AK24" s="8" t="s">
        <v>72</v>
      </c>
      <c r="AL24" s="8" t="s">
        <v>72</v>
      </c>
      <c r="AM24" s="8" t="s">
        <v>72</v>
      </c>
      <c r="AN24" s="8" t="s">
        <v>73</v>
      </c>
      <c r="AO24" s="8" t="s">
        <v>118</v>
      </c>
      <c r="AP24" s="8">
        <v>44556049</v>
      </c>
    </row>
    <row r="25" ht="90" spans="1:42">
      <c r="A25" s="8">
        <v>19</v>
      </c>
      <c r="B25" s="9" t="s">
        <v>296</v>
      </c>
      <c r="C25" s="8" t="s">
        <v>174</v>
      </c>
      <c r="D25" s="8" t="s">
        <v>297</v>
      </c>
      <c r="E25" s="9" t="s">
        <v>298</v>
      </c>
      <c r="F25" s="8" t="s">
        <v>57</v>
      </c>
      <c r="G25" s="9" t="s">
        <v>299</v>
      </c>
      <c r="H25" s="9" t="s">
        <v>300</v>
      </c>
      <c r="I25" s="9" t="s">
        <v>301</v>
      </c>
      <c r="J25" s="9" t="s">
        <v>302</v>
      </c>
      <c r="K25" s="9" t="s">
        <v>303</v>
      </c>
      <c r="L25" s="9" t="s">
        <v>304</v>
      </c>
      <c r="M25" s="9" t="s">
        <v>112</v>
      </c>
      <c r="N25" s="9" t="s">
        <v>305</v>
      </c>
      <c r="O25" s="9" t="s">
        <v>306</v>
      </c>
      <c r="P25" s="12" t="s">
        <v>307</v>
      </c>
      <c r="Q25" s="8" t="s">
        <v>252</v>
      </c>
      <c r="R25" s="8" t="s">
        <v>275</v>
      </c>
      <c r="S25" s="8" t="s">
        <v>143</v>
      </c>
      <c r="T25" s="12" t="s">
        <v>308</v>
      </c>
      <c r="U25" s="8">
        <v>2024</v>
      </c>
      <c r="V25" s="8" t="s">
        <v>71</v>
      </c>
      <c r="W25" s="12">
        <v>2024.2</v>
      </c>
      <c r="X25" s="8">
        <v>2024.12</v>
      </c>
      <c r="Y25" s="8">
        <f t="shared" si="1"/>
        <v>70</v>
      </c>
      <c r="Z25" s="9">
        <v>70</v>
      </c>
      <c r="AA25" s="22"/>
      <c r="AB25" s="12"/>
      <c r="AC25" s="12"/>
      <c r="AD25" s="9">
        <v>30</v>
      </c>
      <c r="AE25" s="9">
        <v>8</v>
      </c>
      <c r="AF25" s="8" t="s">
        <v>72</v>
      </c>
      <c r="AG25" s="8" t="s">
        <v>72</v>
      </c>
      <c r="AH25" s="8" t="s">
        <v>72</v>
      </c>
      <c r="AI25" s="8" t="s">
        <v>72</v>
      </c>
      <c r="AJ25" s="8" t="s">
        <v>72</v>
      </c>
      <c r="AK25" s="8" t="s">
        <v>72</v>
      </c>
      <c r="AL25" s="8" t="s">
        <v>72</v>
      </c>
      <c r="AM25" s="8" t="s">
        <v>71</v>
      </c>
      <c r="AN25" s="8" t="s">
        <v>309</v>
      </c>
      <c r="AO25" s="12" t="s">
        <v>310</v>
      </c>
      <c r="AP25" s="12">
        <v>19802387877</v>
      </c>
    </row>
    <row r="26" ht="67.5" spans="1:42">
      <c r="A26" s="8">
        <v>20</v>
      </c>
      <c r="B26" s="9" t="s">
        <v>311</v>
      </c>
      <c r="C26" s="8" t="s">
        <v>312</v>
      </c>
      <c r="D26" s="8" t="s">
        <v>313</v>
      </c>
      <c r="E26" s="9" t="s">
        <v>314</v>
      </c>
      <c r="F26" s="8" t="s">
        <v>57</v>
      </c>
      <c r="G26" s="9" t="s">
        <v>315</v>
      </c>
      <c r="H26" s="9" t="s">
        <v>316</v>
      </c>
      <c r="I26" s="8" t="s">
        <v>317</v>
      </c>
      <c r="J26" s="8" t="s">
        <v>318</v>
      </c>
      <c r="K26" s="12" t="s">
        <v>319</v>
      </c>
      <c r="L26" s="9" t="s">
        <v>320</v>
      </c>
      <c r="M26" s="9" t="s">
        <v>112</v>
      </c>
      <c r="N26" s="12" t="s">
        <v>321</v>
      </c>
      <c r="O26" s="9" t="s">
        <v>306</v>
      </c>
      <c r="P26" s="12" t="s">
        <v>322</v>
      </c>
      <c r="Q26" s="8" t="s">
        <v>252</v>
      </c>
      <c r="R26" s="8" t="s">
        <v>275</v>
      </c>
      <c r="S26" s="8" t="s">
        <v>89</v>
      </c>
      <c r="T26" s="12" t="s">
        <v>308</v>
      </c>
      <c r="U26" s="8">
        <v>2024</v>
      </c>
      <c r="V26" s="8" t="s">
        <v>71</v>
      </c>
      <c r="W26" s="12">
        <v>2024.2</v>
      </c>
      <c r="X26" s="8">
        <v>2024.12</v>
      </c>
      <c r="Y26" s="8">
        <f t="shared" si="1"/>
        <v>137</v>
      </c>
      <c r="Z26" s="9">
        <v>137</v>
      </c>
      <c r="AA26" s="22"/>
      <c r="AB26" s="12"/>
      <c r="AC26" s="12"/>
      <c r="AD26" s="9">
        <v>106</v>
      </c>
      <c r="AE26" s="9">
        <v>23</v>
      </c>
      <c r="AF26" s="8" t="s">
        <v>72</v>
      </c>
      <c r="AG26" s="8" t="s">
        <v>72</v>
      </c>
      <c r="AH26" s="8" t="s">
        <v>72</v>
      </c>
      <c r="AI26" s="8" t="s">
        <v>72</v>
      </c>
      <c r="AJ26" s="8" t="s">
        <v>72</v>
      </c>
      <c r="AK26" s="8" t="s">
        <v>72</v>
      </c>
      <c r="AL26" s="8" t="s">
        <v>72</v>
      </c>
      <c r="AM26" s="8" t="s">
        <v>72</v>
      </c>
      <c r="AN26" s="8" t="s">
        <v>73</v>
      </c>
      <c r="AO26" s="12" t="s">
        <v>310</v>
      </c>
      <c r="AP26" s="12">
        <v>19802387877</v>
      </c>
    </row>
    <row r="27" ht="67.5" spans="1:42">
      <c r="A27" s="8">
        <v>21</v>
      </c>
      <c r="B27" s="9" t="s">
        <v>323</v>
      </c>
      <c r="C27" s="8" t="s">
        <v>312</v>
      </c>
      <c r="D27" s="8" t="s">
        <v>313</v>
      </c>
      <c r="E27" s="9" t="s">
        <v>324</v>
      </c>
      <c r="F27" s="8" t="s">
        <v>57</v>
      </c>
      <c r="G27" s="9" t="s">
        <v>325</v>
      </c>
      <c r="H27" s="9" t="s">
        <v>326</v>
      </c>
      <c r="I27" s="9" t="s">
        <v>326</v>
      </c>
      <c r="J27" s="9" t="s">
        <v>324</v>
      </c>
      <c r="K27" s="12" t="s">
        <v>327</v>
      </c>
      <c r="L27" s="9" t="s">
        <v>328</v>
      </c>
      <c r="M27" s="9" t="s">
        <v>112</v>
      </c>
      <c r="N27" s="12" t="s">
        <v>329</v>
      </c>
      <c r="O27" s="9" t="s">
        <v>306</v>
      </c>
      <c r="P27" s="12" t="s">
        <v>330</v>
      </c>
      <c r="Q27" s="8" t="s">
        <v>252</v>
      </c>
      <c r="R27" s="8" t="s">
        <v>275</v>
      </c>
      <c r="S27" s="8" t="s">
        <v>89</v>
      </c>
      <c r="T27" s="12" t="s">
        <v>308</v>
      </c>
      <c r="U27" s="8">
        <v>2024</v>
      </c>
      <c r="V27" s="8" t="s">
        <v>71</v>
      </c>
      <c r="W27" s="12">
        <v>2024.2</v>
      </c>
      <c r="X27" s="8">
        <v>2024.12</v>
      </c>
      <c r="Y27" s="8">
        <f t="shared" si="1"/>
        <v>70</v>
      </c>
      <c r="Z27" s="9">
        <v>70</v>
      </c>
      <c r="AA27" s="22"/>
      <c r="AB27" s="12"/>
      <c r="AC27" s="12"/>
      <c r="AD27" s="9">
        <v>68</v>
      </c>
      <c r="AE27" s="9">
        <v>18</v>
      </c>
      <c r="AF27" s="8" t="s">
        <v>72</v>
      </c>
      <c r="AG27" s="8" t="s">
        <v>72</v>
      </c>
      <c r="AH27" s="8" t="s">
        <v>72</v>
      </c>
      <c r="AI27" s="8" t="s">
        <v>72</v>
      </c>
      <c r="AJ27" s="8" t="s">
        <v>71</v>
      </c>
      <c r="AK27" s="8" t="s">
        <v>72</v>
      </c>
      <c r="AL27" s="8" t="s">
        <v>72</v>
      </c>
      <c r="AM27" s="8" t="s">
        <v>72</v>
      </c>
      <c r="AN27" s="8" t="s">
        <v>73</v>
      </c>
      <c r="AO27" s="12" t="s">
        <v>310</v>
      </c>
      <c r="AP27" s="12">
        <v>19802387877</v>
      </c>
    </row>
    <row r="28" ht="67.5" spans="1:42">
      <c r="A28" s="8">
        <v>22</v>
      </c>
      <c r="B28" s="9" t="s">
        <v>331</v>
      </c>
      <c r="C28" s="8" t="s">
        <v>312</v>
      </c>
      <c r="D28" s="8" t="s">
        <v>313</v>
      </c>
      <c r="E28" s="9" t="s">
        <v>332</v>
      </c>
      <c r="F28" s="8" t="s">
        <v>57</v>
      </c>
      <c r="G28" s="9" t="s">
        <v>333</v>
      </c>
      <c r="H28" s="9" t="s">
        <v>334</v>
      </c>
      <c r="I28" s="9" t="s">
        <v>334</v>
      </c>
      <c r="J28" s="9" t="s">
        <v>332</v>
      </c>
      <c r="K28" s="12" t="s">
        <v>335</v>
      </c>
      <c r="L28" s="9" t="s">
        <v>336</v>
      </c>
      <c r="M28" s="9" t="s">
        <v>112</v>
      </c>
      <c r="N28" s="12" t="s">
        <v>329</v>
      </c>
      <c r="O28" s="9" t="s">
        <v>306</v>
      </c>
      <c r="P28" s="12" t="s">
        <v>337</v>
      </c>
      <c r="Q28" s="8" t="s">
        <v>252</v>
      </c>
      <c r="R28" s="8" t="s">
        <v>275</v>
      </c>
      <c r="S28" s="8" t="s">
        <v>89</v>
      </c>
      <c r="T28" s="12" t="s">
        <v>308</v>
      </c>
      <c r="U28" s="8">
        <v>2024</v>
      </c>
      <c r="V28" s="8" t="s">
        <v>71</v>
      </c>
      <c r="W28" s="12">
        <v>2024.2</v>
      </c>
      <c r="X28" s="8">
        <v>2024.12</v>
      </c>
      <c r="Y28" s="8">
        <f t="shared" si="1"/>
        <v>100</v>
      </c>
      <c r="Z28" s="9">
        <v>100</v>
      </c>
      <c r="AA28" s="22"/>
      <c r="AB28" s="12"/>
      <c r="AC28" s="12"/>
      <c r="AD28" s="9">
        <v>93</v>
      </c>
      <c r="AE28" s="9">
        <v>37</v>
      </c>
      <c r="AF28" s="8" t="s">
        <v>72</v>
      </c>
      <c r="AG28" s="8" t="s">
        <v>72</v>
      </c>
      <c r="AH28" s="8" t="s">
        <v>72</v>
      </c>
      <c r="AI28" s="8" t="s">
        <v>72</v>
      </c>
      <c r="AJ28" s="8" t="s">
        <v>72</v>
      </c>
      <c r="AK28" s="8" t="s">
        <v>72</v>
      </c>
      <c r="AL28" s="8" t="s">
        <v>72</v>
      </c>
      <c r="AM28" s="8" t="s">
        <v>72</v>
      </c>
      <c r="AN28" s="8" t="s">
        <v>73</v>
      </c>
      <c r="AO28" s="12" t="s">
        <v>310</v>
      </c>
      <c r="AP28" s="12">
        <v>19802387877</v>
      </c>
    </row>
    <row r="29" ht="67.5" spans="1:42">
      <c r="A29" s="8">
        <v>23</v>
      </c>
      <c r="B29" s="9" t="s">
        <v>338</v>
      </c>
      <c r="C29" s="8" t="s">
        <v>312</v>
      </c>
      <c r="D29" s="8" t="s">
        <v>313</v>
      </c>
      <c r="E29" s="9" t="s">
        <v>339</v>
      </c>
      <c r="F29" s="8" t="s">
        <v>57</v>
      </c>
      <c r="G29" s="9" t="s">
        <v>325</v>
      </c>
      <c r="H29" s="9" t="s">
        <v>340</v>
      </c>
      <c r="I29" s="8" t="s">
        <v>341</v>
      </c>
      <c r="J29" s="8" t="s">
        <v>339</v>
      </c>
      <c r="K29" s="12" t="s">
        <v>342</v>
      </c>
      <c r="L29" s="9" t="s">
        <v>343</v>
      </c>
      <c r="M29" s="9" t="s">
        <v>112</v>
      </c>
      <c r="N29" s="12" t="s">
        <v>344</v>
      </c>
      <c r="O29" s="9" t="s">
        <v>306</v>
      </c>
      <c r="P29" s="12" t="s">
        <v>330</v>
      </c>
      <c r="Q29" s="8" t="s">
        <v>252</v>
      </c>
      <c r="R29" s="8" t="s">
        <v>275</v>
      </c>
      <c r="S29" s="8" t="s">
        <v>89</v>
      </c>
      <c r="T29" s="12" t="s">
        <v>308</v>
      </c>
      <c r="U29" s="8">
        <v>2024</v>
      </c>
      <c r="V29" s="8" t="s">
        <v>71</v>
      </c>
      <c r="W29" s="12">
        <v>2024.2</v>
      </c>
      <c r="X29" s="8">
        <v>2024.12</v>
      </c>
      <c r="Y29" s="8">
        <f t="shared" si="1"/>
        <v>8</v>
      </c>
      <c r="Z29" s="9">
        <v>8</v>
      </c>
      <c r="AA29" s="22"/>
      <c r="AB29" s="12"/>
      <c r="AC29" s="12"/>
      <c r="AD29" s="9">
        <v>25</v>
      </c>
      <c r="AE29" s="9">
        <v>5</v>
      </c>
      <c r="AF29" s="8" t="s">
        <v>72</v>
      </c>
      <c r="AG29" s="8" t="s">
        <v>72</v>
      </c>
      <c r="AH29" s="8" t="s">
        <v>72</v>
      </c>
      <c r="AI29" s="8" t="s">
        <v>72</v>
      </c>
      <c r="AJ29" s="8" t="s">
        <v>71</v>
      </c>
      <c r="AK29" s="8" t="s">
        <v>72</v>
      </c>
      <c r="AL29" s="8" t="s">
        <v>72</v>
      </c>
      <c r="AM29" s="8" t="s">
        <v>72</v>
      </c>
      <c r="AN29" s="8" t="s">
        <v>73</v>
      </c>
      <c r="AO29" s="12" t="s">
        <v>310</v>
      </c>
      <c r="AP29" s="12">
        <v>19802387877</v>
      </c>
    </row>
    <row r="30" ht="67.5" spans="1:42">
      <c r="A30" s="8">
        <v>24</v>
      </c>
      <c r="B30" s="9" t="s">
        <v>345</v>
      </c>
      <c r="C30" s="8" t="s">
        <v>174</v>
      </c>
      <c r="D30" s="8" t="s">
        <v>297</v>
      </c>
      <c r="E30" s="9" t="s">
        <v>346</v>
      </c>
      <c r="F30" s="8" t="s">
        <v>57</v>
      </c>
      <c r="G30" s="9" t="s">
        <v>347</v>
      </c>
      <c r="H30" s="9" t="s">
        <v>348</v>
      </c>
      <c r="I30" s="11" t="s">
        <v>349</v>
      </c>
      <c r="J30" s="11" t="s">
        <v>346</v>
      </c>
      <c r="K30" s="11" t="s">
        <v>350</v>
      </c>
      <c r="L30" s="11" t="s">
        <v>351</v>
      </c>
      <c r="M30" s="11" t="s">
        <v>352</v>
      </c>
      <c r="N30" s="11" t="s">
        <v>353</v>
      </c>
      <c r="O30" s="11" t="s">
        <v>354</v>
      </c>
      <c r="P30" s="11" t="s">
        <v>355</v>
      </c>
      <c r="Q30" s="11" t="s">
        <v>252</v>
      </c>
      <c r="R30" s="16">
        <v>0.9</v>
      </c>
      <c r="S30" s="11" t="s">
        <v>143</v>
      </c>
      <c r="T30" s="11" t="s">
        <v>356</v>
      </c>
      <c r="U30" s="11">
        <v>2024</v>
      </c>
      <c r="V30" s="11" t="s">
        <v>71</v>
      </c>
      <c r="W30" s="11">
        <v>2024.5</v>
      </c>
      <c r="X30" s="11">
        <v>2024.11</v>
      </c>
      <c r="Y30" s="8">
        <f t="shared" si="1"/>
        <v>70</v>
      </c>
      <c r="Z30" s="11">
        <v>70</v>
      </c>
      <c r="AA30" s="22"/>
      <c r="AB30" s="11">
        <v>0</v>
      </c>
      <c r="AC30" s="11">
        <v>0</v>
      </c>
      <c r="AD30" s="11">
        <v>20</v>
      </c>
      <c r="AE30" s="11">
        <v>9</v>
      </c>
      <c r="AF30" s="11" t="s">
        <v>72</v>
      </c>
      <c r="AG30" s="8" t="s">
        <v>72</v>
      </c>
      <c r="AH30" s="11" t="s">
        <v>72</v>
      </c>
      <c r="AI30" s="11" t="s">
        <v>72</v>
      </c>
      <c r="AJ30" s="11" t="s">
        <v>72</v>
      </c>
      <c r="AK30" s="11" t="s">
        <v>72</v>
      </c>
      <c r="AL30" s="11" t="s">
        <v>72</v>
      </c>
      <c r="AM30" s="8" t="s">
        <v>71</v>
      </c>
      <c r="AN30" s="11" t="s">
        <v>357</v>
      </c>
      <c r="AO30" s="11" t="s">
        <v>358</v>
      </c>
      <c r="AP30" s="11">
        <v>13996127382</v>
      </c>
    </row>
    <row r="31" ht="247.5" spans="1:42">
      <c r="A31" s="8">
        <v>25</v>
      </c>
      <c r="B31" s="9" t="s">
        <v>359</v>
      </c>
      <c r="C31" s="8" t="s">
        <v>174</v>
      </c>
      <c r="D31" s="8" t="s">
        <v>297</v>
      </c>
      <c r="E31" s="9" t="s">
        <v>360</v>
      </c>
      <c r="F31" s="8" t="s">
        <v>57</v>
      </c>
      <c r="G31" s="9" t="s">
        <v>361</v>
      </c>
      <c r="H31" s="9" t="s">
        <v>362</v>
      </c>
      <c r="I31" s="11" t="s">
        <v>349</v>
      </c>
      <c r="J31" s="11" t="s">
        <v>360</v>
      </c>
      <c r="K31" s="11" t="s">
        <v>363</v>
      </c>
      <c r="L31" s="11" t="s">
        <v>364</v>
      </c>
      <c r="M31" s="11" t="s">
        <v>365</v>
      </c>
      <c r="N31" s="11"/>
      <c r="O31" s="11" t="s">
        <v>366</v>
      </c>
      <c r="P31" s="11" t="s">
        <v>367</v>
      </c>
      <c r="Q31" s="11" t="s">
        <v>252</v>
      </c>
      <c r="R31" s="16">
        <v>0.9</v>
      </c>
      <c r="S31" s="11" t="s">
        <v>89</v>
      </c>
      <c r="T31" s="11" t="s">
        <v>89</v>
      </c>
      <c r="U31" s="11">
        <v>2024</v>
      </c>
      <c r="V31" s="11" t="s">
        <v>71</v>
      </c>
      <c r="W31" s="11">
        <v>2024.5</v>
      </c>
      <c r="X31" s="11">
        <v>2024.11</v>
      </c>
      <c r="Y31" s="8">
        <f t="shared" si="1"/>
        <v>50</v>
      </c>
      <c r="Z31" s="11">
        <v>50</v>
      </c>
      <c r="AA31" s="22"/>
      <c r="AB31" s="11">
        <v>0</v>
      </c>
      <c r="AC31" s="11">
        <v>0</v>
      </c>
      <c r="AD31" s="11">
        <v>109</v>
      </c>
      <c r="AE31" s="11">
        <v>23</v>
      </c>
      <c r="AF31" s="11" t="s">
        <v>72</v>
      </c>
      <c r="AG31" s="8" t="s">
        <v>72</v>
      </c>
      <c r="AH31" s="11" t="s">
        <v>72</v>
      </c>
      <c r="AI31" s="11" t="s">
        <v>72</v>
      </c>
      <c r="AJ31" s="11" t="s">
        <v>72</v>
      </c>
      <c r="AK31" s="11" t="s">
        <v>72</v>
      </c>
      <c r="AL31" s="8" t="s">
        <v>72</v>
      </c>
      <c r="AM31" s="11" t="s">
        <v>72</v>
      </c>
      <c r="AN31" s="8" t="s">
        <v>73</v>
      </c>
      <c r="AO31" s="11" t="s">
        <v>368</v>
      </c>
      <c r="AP31" s="11">
        <v>13908396237</v>
      </c>
    </row>
    <row r="32" ht="33.75" spans="1:42">
      <c r="A32" s="8">
        <v>26</v>
      </c>
      <c r="B32" s="9" t="s">
        <v>369</v>
      </c>
      <c r="C32" s="8" t="s">
        <v>312</v>
      </c>
      <c r="D32" s="8" t="s">
        <v>313</v>
      </c>
      <c r="E32" s="9" t="s">
        <v>370</v>
      </c>
      <c r="F32" s="8" t="s">
        <v>57</v>
      </c>
      <c r="G32" s="9" t="s">
        <v>371</v>
      </c>
      <c r="H32" s="9" t="s">
        <v>372</v>
      </c>
      <c r="I32" s="11" t="s">
        <v>349</v>
      </c>
      <c r="J32" s="11" t="s">
        <v>373</v>
      </c>
      <c r="K32" s="11" t="s">
        <v>374</v>
      </c>
      <c r="L32" s="11" t="s">
        <v>375</v>
      </c>
      <c r="M32" s="11" t="s">
        <v>352</v>
      </c>
      <c r="N32" s="11" t="s">
        <v>376</v>
      </c>
      <c r="O32" s="11"/>
      <c r="P32" s="11" t="s">
        <v>377</v>
      </c>
      <c r="Q32" s="11" t="s">
        <v>252</v>
      </c>
      <c r="R32" s="16">
        <v>0.9</v>
      </c>
      <c r="S32" s="11" t="s">
        <v>89</v>
      </c>
      <c r="T32" s="11" t="s">
        <v>356</v>
      </c>
      <c r="U32" s="11">
        <v>2024</v>
      </c>
      <c r="V32" s="11" t="s">
        <v>71</v>
      </c>
      <c r="W32" s="11">
        <v>2024.5</v>
      </c>
      <c r="X32" s="11">
        <v>2024.11</v>
      </c>
      <c r="Y32" s="8">
        <f t="shared" si="1"/>
        <v>91</v>
      </c>
      <c r="Z32" s="11">
        <v>91</v>
      </c>
      <c r="AA32" s="22"/>
      <c r="AB32" s="11">
        <v>0</v>
      </c>
      <c r="AC32" s="11">
        <v>0</v>
      </c>
      <c r="AD32" s="11">
        <v>139</v>
      </c>
      <c r="AE32" s="11">
        <v>28</v>
      </c>
      <c r="AF32" s="11" t="s">
        <v>72</v>
      </c>
      <c r="AG32" s="8" t="s">
        <v>72</v>
      </c>
      <c r="AH32" s="11" t="s">
        <v>72</v>
      </c>
      <c r="AI32" s="11" t="s">
        <v>72</v>
      </c>
      <c r="AJ32" s="11" t="s">
        <v>72</v>
      </c>
      <c r="AK32" s="11" t="s">
        <v>72</v>
      </c>
      <c r="AL32" s="8" t="s">
        <v>72</v>
      </c>
      <c r="AM32" s="11" t="s">
        <v>72</v>
      </c>
      <c r="AN32" s="8" t="s">
        <v>73</v>
      </c>
      <c r="AO32" s="11" t="s">
        <v>378</v>
      </c>
      <c r="AP32" s="11">
        <v>15902327268</v>
      </c>
    </row>
    <row r="33" ht="112.5" spans="1:42">
      <c r="A33" s="8">
        <v>27</v>
      </c>
      <c r="B33" s="9" t="s">
        <v>379</v>
      </c>
      <c r="C33" s="8" t="s">
        <v>312</v>
      </c>
      <c r="D33" s="8" t="s">
        <v>313</v>
      </c>
      <c r="E33" s="9" t="s">
        <v>380</v>
      </c>
      <c r="F33" s="8" t="s">
        <v>57</v>
      </c>
      <c r="G33" s="9" t="s">
        <v>381</v>
      </c>
      <c r="H33" s="9" t="s">
        <v>382</v>
      </c>
      <c r="I33" s="11" t="s">
        <v>349</v>
      </c>
      <c r="J33" s="11" t="s">
        <v>383</v>
      </c>
      <c r="K33" s="11" t="s">
        <v>384</v>
      </c>
      <c r="L33" s="11" t="s">
        <v>375</v>
      </c>
      <c r="M33" s="11" t="s">
        <v>352</v>
      </c>
      <c r="N33" s="11" t="s">
        <v>385</v>
      </c>
      <c r="O33" s="11"/>
      <c r="P33" s="11" t="s">
        <v>386</v>
      </c>
      <c r="Q33" s="11" t="s">
        <v>252</v>
      </c>
      <c r="R33" s="16">
        <v>0.9</v>
      </c>
      <c r="S33" s="11" t="s">
        <v>89</v>
      </c>
      <c r="T33" s="11" t="s">
        <v>356</v>
      </c>
      <c r="U33" s="11">
        <v>2024</v>
      </c>
      <c r="V33" s="11" t="s">
        <v>71</v>
      </c>
      <c r="W33" s="11">
        <v>2024.5</v>
      </c>
      <c r="X33" s="11">
        <v>2024.11</v>
      </c>
      <c r="Y33" s="8">
        <f t="shared" si="1"/>
        <v>45</v>
      </c>
      <c r="Z33" s="11">
        <v>45</v>
      </c>
      <c r="AA33" s="22"/>
      <c r="AB33" s="11">
        <v>0</v>
      </c>
      <c r="AC33" s="11">
        <v>0</v>
      </c>
      <c r="AD33" s="11">
        <v>100</v>
      </c>
      <c r="AE33" s="11">
        <v>21</v>
      </c>
      <c r="AF33" s="11" t="s">
        <v>72</v>
      </c>
      <c r="AG33" s="8" t="s">
        <v>72</v>
      </c>
      <c r="AH33" s="11" t="s">
        <v>72</v>
      </c>
      <c r="AI33" s="11" t="s">
        <v>72</v>
      </c>
      <c r="AJ33" s="11" t="s">
        <v>72</v>
      </c>
      <c r="AK33" s="11" t="s">
        <v>72</v>
      </c>
      <c r="AL33" s="8" t="s">
        <v>72</v>
      </c>
      <c r="AM33" s="11" t="s">
        <v>72</v>
      </c>
      <c r="AN33" s="8" t="s">
        <v>73</v>
      </c>
      <c r="AO33" s="11" t="s">
        <v>387</v>
      </c>
      <c r="AP33" s="11">
        <v>13996080652</v>
      </c>
    </row>
    <row r="34" ht="33.75" spans="1:42">
      <c r="A34" s="8">
        <v>28</v>
      </c>
      <c r="B34" s="9" t="s">
        <v>388</v>
      </c>
      <c r="C34" s="8" t="s">
        <v>312</v>
      </c>
      <c r="D34" s="8" t="s">
        <v>313</v>
      </c>
      <c r="E34" s="9" t="s">
        <v>389</v>
      </c>
      <c r="F34" s="8" t="s">
        <v>57</v>
      </c>
      <c r="G34" s="9" t="s">
        <v>390</v>
      </c>
      <c r="H34" s="9" t="s">
        <v>391</v>
      </c>
      <c r="I34" s="11" t="s">
        <v>349</v>
      </c>
      <c r="J34" s="11" t="s">
        <v>373</v>
      </c>
      <c r="K34" s="11" t="s">
        <v>392</v>
      </c>
      <c r="L34" s="11" t="s">
        <v>375</v>
      </c>
      <c r="M34" s="11" t="s">
        <v>352</v>
      </c>
      <c r="N34" s="11" t="s">
        <v>376</v>
      </c>
      <c r="O34" s="11"/>
      <c r="P34" s="11" t="s">
        <v>377</v>
      </c>
      <c r="Q34" s="11" t="s">
        <v>252</v>
      </c>
      <c r="R34" s="16">
        <v>0.9</v>
      </c>
      <c r="S34" s="11" t="s">
        <v>89</v>
      </c>
      <c r="T34" s="11" t="s">
        <v>356</v>
      </c>
      <c r="U34" s="11">
        <v>2024</v>
      </c>
      <c r="V34" s="11" t="s">
        <v>71</v>
      </c>
      <c r="W34" s="11">
        <v>2024.5</v>
      </c>
      <c r="X34" s="11">
        <v>2024.11</v>
      </c>
      <c r="Y34" s="8">
        <f t="shared" si="1"/>
        <v>91</v>
      </c>
      <c r="Z34" s="11">
        <v>91</v>
      </c>
      <c r="AA34" s="22"/>
      <c r="AB34" s="11">
        <v>0</v>
      </c>
      <c r="AC34" s="11">
        <v>0</v>
      </c>
      <c r="AD34" s="11">
        <v>135</v>
      </c>
      <c r="AE34" s="11">
        <v>11</v>
      </c>
      <c r="AF34" s="11" t="s">
        <v>72</v>
      </c>
      <c r="AG34" s="8" t="s">
        <v>72</v>
      </c>
      <c r="AH34" s="11" t="s">
        <v>72</v>
      </c>
      <c r="AI34" s="11" t="s">
        <v>72</v>
      </c>
      <c r="AJ34" s="11" t="s">
        <v>72</v>
      </c>
      <c r="AK34" s="11" t="s">
        <v>72</v>
      </c>
      <c r="AL34" s="8" t="s">
        <v>72</v>
      </c>
      <c r="AM34" s="11" t="s">
        <v>72</v>
      </c>
      <c r="AN34" s="8" t="s">
        <v>73</v>
      </c>
      <c r="AO34" s="11" t="s">
        <v>393</v>
      </c>
      <c r="AP34" s="11">
        <v>17783935081</v>
      </c>
    </row>
    <row r="35" s="1" customFormat="1" ht="90" spans="1:42">
      <c r="A35" s="8">
        <v>29</v>
      </c>
      <c r="B35" s="9" t="s">
        <v>394</v>
      </c>
      <c r="C35" s="8" t="s">
        <v>174</v>
      </c>
      <c r="D35" s="8" t="s">
        <v>297</v>
      </c>
      <c r="E35" s="9" t="s">
        <v>395</v>
      </c>
      <c r="F35" s="8" t="s">
        <v>57</v>
      </c>
      <c r="G35" s="9" t="s">
        <v>396</v>
      </c>
      <c r="H35" s="9" t="s">
        <v>397</v>
      </c>
      <c r="I35" s="8" t="s">
        <v>398</v>
      </c>
      <c r="J35" s="9" t="s">
        <v>395</v>
      </c>
      <c r="K35" s="8" t="s">
        <v>399</v>
      </c>
      <c r="L35" s="8" t="s">
        <v>400</v>
      </c>
      <c r="M35" s="8" t="s">
        <v>401</v>
      </c>
      <c r="N35" s="8" t="s">
        <v>305</v>
      </c>
      <c r="O35" s="8" t="s">
        <v>402</v>
      </c>
      <c r="P35" s="8" t="s">
        <v>403</v>
      </c>
      <c r="Q35" s="8" t="s">
        <v>404</v>
      </c>
      <c r="R35" s="8" t="s">
        <v>405</v>
      </c>
      <c r="S35" s="8" t="s">
        <v>143</v>
      </c>
      <c r="T35" s="8" t="s">
        <v>406</v>
      </c>
      <c r="U35" s="8">
        <v>2024</v>
      </c>
      <c r="V35" s="8" t="s">
        <v>71</v>
      </c>
      <c r="W35" s="8">
        <v>2024.3</v>
      </c>
      <c r="X35" s="8">
        <v>2024.12</v>
      </c>
      <c r="Y35" s="8">
        <f t="shared" si="1"/>
        <v>70</v>
      </c>
      <c r="Z35" s="9">
        <v>70</v>
      </c>
      <c r="AA35" s="22"/>
      <c r="AB35" s="8">
        <v>0</v>
      </c>
      <c r="AC35" s="8">
        <v>0</v>
      </c>
      <c r="AD35" s="9">
        <v>45</v>
      </c>
      <c r="AE35" s="9">
        <v>3</v>
      </c>
      <c r="AF35" s="12" t="s">
        <v>72</v>
      </c>
      <c r="AG35" s="8" t="s">
        <v>72</v>
      </c>
      <c r="AH35" s="8" t="s">
        <v>407</v>
      </c>
      <c r="AI35" s="8" t="s">
        <v>72</v>
      </c>
      <c r="AJ35" s="8" t="s">
        <v>72</v>
      </c>
      <c r="AK35" s="8" t="s">
        <v>72</v>
      </c>
      <c r="AL35" s="8"/>
      <c r="AM35" s="8" t="s">
        <v>72</v>
      </c>
      <c r="AN35" s="8" t="s">
        <v>73</v>
      </c>
      <c r="AO35" s="8" t="s">
        <v>408</v>
      </c>
      <c r="AP35" s="8">
        <v>13708388483</v>
      </c>
    </row>
    <row r="36" ht="33.75" spans="1:42">
      <c r="A36" s="8">
        <v>30</v>
      </c>
      <c r="B36" s="9" t="s">
        <v>409</v>
      </c>
      <c r="C36" s="8" t="s">
        <v>174</v>
      </c>
      <c r="D36" s="8" t="s">
        <v>297</v>
      </c>
      <c r="E36" s="9" t="s">
        <v>410</v>
      </c>
      <c r="F36" s="8" t="s">
        <v>57</v>
      </c>
      <c r="G36" s="9" t="s">
        <v>411</v>
      </c>
      <c r="H36" s="9" t="s">
        <v>412</v>
      </c>
      <c r="I36" s="8" t="s">
        <v>398</v>
      </c>
      <c r="J36" s="9" t="s">
        <v>410</v>
      </c>
      <c r="K36" s="8" t="s">
        <v>413</v>
      </c>
      <c r="L36" s="8" t="s">
        <v>400</v>
      </c>
      <c r="M36" s="8" t="s">
        <v>401</v>
      </c>
      <c r="N36" s="8" t="s">
        <v>414</v>
      </c>
      <c r="O36" s="8" t="s">
        <v>415</v>
      </c>
      <c r="P36" s="8" t="s">
        <v>416</v>
      </c>
      <c r="Q36" s="8" t="s">
        <v>404</v>
      </c>
      <c r="R36" s="8" t="s">
        <v>405</v>
      </c>
      <c r="S36" s="8" t="s">
        <v>89</v>
      </c>
      <c r="T36" s="8" t="s">
        <v>406</v>
      </c>
      <c r="U36" s="8">
        <v>2024</v>
      </c>
      <c r="V36" s="8" t="s">
        <v>71</v>
      </c>
      <c r="W36" s="8">
        <v>2024.3</v>
      </c>
      <c r="X36" s="8">
        <v>2024.11</v>
      </c>
      <c r="Y36" s="8">
        <f t="shared" si="1"/>
        <v>30</v>
      </c>
      <c r="Z36" s="9">
        <v>30</v>
      </c>
      <c r="AA36" s="22"/>
      <c r="AB36" s="8">
        <v>0</v>
      </c>
      <c r="AC36" s="8">
        <v>0</v>
      </c>
      <c r="AD36" s="9">
        <v>22</v>
      </c>
      <c r="AE36" s="9">
        <v>4</v>
      </c>
      <c r="AF36" s="12" t="s">
        <v>72</v>
      </c>
      <c r="AG36" s="8" t="s">
        <v>72</v>
      </c>
      <c r="AH36" s="8" t="s">
        <v>407</v>
      </c>
      <c r="AI36" s="8" t="s">
        <v>72</v>
      </c>
      <c r="AJ36" s="8" t="s">
        <v>72</v>
      </c>
      <c r="AK36" s="8" t="s">
        <v>72</v>
      </c>
      <c r="AL36" s="8"/>
      <c r="AM36" s="8" t="s">
        <v>72</v>
      </c>
      <c r="AN36" s="8" t="s">
        <v>73</v>
      </c>
      <c r="AO36" s="8" t="s">
        <v>408</v>
      </c>
      <c r="AP36" s="8">
        <v>13708388483</v>
      </c>
    </row>
    <row r="37" ht="157.5" spans="1:42">
      <c r="A37" s="8">
        <v>31</v>
      </c>
      <c r="B37" s="9" t="s">
        <v>417</v>
      </c>
      <c r="C37" s="8" t="s">
        <v>312</v>
      </c>
      <c r="D37" s="8" t="s">
        <v>313</v>
      </c>
      <c r="E37" s="9" t="s">
        <v>418</v>
      </c>
      <c r="F37" s="8" t="s">
        <v>57</v>
      </c>
      <c r="G37" s="9" t="s">
        <v>419</v>
      </c>
      <c r="H37" s="9" t="s">
        <v>420</v>
      </c>
      <c r="I37" s="8" t="s">
        <v>421</v>
      </c>
      <c r="J37" s="9" t="s">
        <v>418</v>
      </c>
      <c r="K37" s="8" t="s">
        <v>422</v>
      </c>
      <c r="L37" s="8" t="s">
        <v>400</v>
      </c>
      <c r="M37" s="8" t="s">
        <v>401</v>
      </c>
      <c r="N37" s="8" t="s">
        <v>423</v>
      </c>
      <c r="O37" s="8" t="s">
        <v>416</v>
      </c>
      <c r="P37" s="8" t="s">
        <v>424</v>
      </c>
      <c r="Q37" s="8" t="s">
        <v>404</v>
      </c>
      <c r="R37" s="8" t="s">
        <v>405</v>
      </c>
      <c r="S37" s="8" t="s">
        <v>89</v>
      </c>
      <c r="T37" s="8" t="s">
        <v>406</v>
      </c>
      <c r="U37" s="8">
        <v>2024</v>
      </c>
      <c r="V37" s="8" t="s">
        <v>71</v>
      </c>
      <c r="W37" s="8">
        <v>2024.3</v>
      </c>
      <c r="X37" s="8">
        <v>2024.11</v>
      </c>
      <c r="Y37" s="8">
        <f t="shared" si="1"/>
        <v>260</v>
      </c>
      <c r="Z37" s="9">
        <v>260</v>
      </c>
      <c r="AA37" s="22"/>
      <c r="AB37" s="8">
        <v>0</v>
      </c>
      <c r="AC37" s="8">
        <v>0</v>
      </c>
      <c r="AD37" s="9">
        <v>100</v>
      </c>
      <c r="AE37" s="9">
        <v>8</v>
      </c>
      <c r="AF37" s="12" t="s">
        <v>72</v>
      </c>
      <c r="AG37" s="8" t="s">
        <v>72</v>
      </c>
      <c r="AH37" s="8" t="s">
        <v>407</v>
      </c>
      <c r="AI37" s="8" t="s">
        <v>72</v>
      </c>
      <c r="AJ37" s="8" t="s">
        <v>72</v>
      </c>
      <c r="AK37" s="8" t="s">
        <v>72</v>
      </c>
      <c r="AL37" s="8"/>
      <c r="AM37" s="8" t="s">
        <v>72</v>
      </c>
      <c r="AN37" s="8" t="s">
        <v>73</v>
      </c>
      <c r="AO37" s="8" t="s">
        <v>408</v>
      </c>
      <c r="AP37" s="8">
        <v>13708388483</v>
      </c>
    </row>
    <row r="38" ht="56.25" spans="1:42">
      <c r="A38" s="8">
        <v>32</v>
      </c>
      <c r="B38" s="9" t="s">
        <v>425</v>
      </c>
      <c r="C38" s="8" t="s">
        <v>312</v>
      </c>
      <c r="D38" s="8" t="s">
        <v>313</v>
      </c>
      <c r="E38" s="9" t="s">
        <v>426</v>
      </c>
      <c r="F38" s="8" t="s">
        <v>57</v>
      </c>
      <c r="G38" s="9" t="s">
        <v>427</v>
      </c>
      <c r="H38" s="9" t="s">
        <v>428</v>
      </c>
      <c r="I38" s="8" t="s">
        <v>421</v>
      </c>
      <c r="J38" s="9" t="s">
        <v>429</v>
      </c>
      <c r="K38" s="8" t="s">
        <v>430</v>
      </c>
      <c r="L38" s="8" t="s">
        <v>400</v>
      </c>
      <c r="M38" s="8" t="s">
        <v>401</v>
      </c>
      <c r="N38" s="8" t="s">
        <v>431</v>
      </c>
      <c r="O38" s="8" t="s">
        <v>416</v>
      </c>
      <c r="P38" s="8" t="s">
        <v>432</v>
      </c>
      <c r="Q38" s="8" t="s">
        <v>252</v>
      </c>
      <c r="R38" s="8" t="s">
        <v>103</v>
      </c>
      <c r="S38" s="8" t="s">
        <v>89</v>
      </c>
      <c r="T38" s="8" t="s">
        <v>406</v>
      </c>
      <c r="U38" s="8">
        <v>2024</v>
      </c>
      <c r="V38" s="8" t="s">
        <v>71</v>
      </c>
      <c r="W38" s="8">
        <v>2024.3</v>
      </c>
      <c r="X38" s="8">
        <v>2024.11</v>
      </c>
      <c r="Y38" s="8">
        <f t="shared" si="1"/>
        <v>26</v>
      </c>
      <c r="Z38" s="9">
        <v>26</v>
      </c>
      <c r="AA38" s="22"/>
      <c r="AB38" s="8">
        <v>0</v>
      </c>
      <c r="AC38" s="8">
        <v>0</v>
      </c>
      <c r="AD38" s="9">
        <v>65</v>
      </c>
      <c r="AE38" s="9">
        <v>6</v>
      </c>
      <c r="AF38" s="8" t="s">
        <v>72</v>
      </c>
      <c r="AG38" s="8" t="s">
        <v>72</v>
      </c>
      <c r="AH38" s="8" t="s">
        <v>407</v>
      </c>
      <c r="AI38" s="8" t="s">
        <v>72</v>
      </c>
      <c r="AJ38" s="8" t="s">
        <v>72</v>
      </c>
      <c r="AK38" s="8" t="s">
        <v>72</v>
      </c>
      <c r="AL38" s="8"/>
      <c r="AM38" s="8" t="s">
        <v>72</v>
      </c>
      <c r="AN38" s="8" t="s">
        <v>73</v>
      </c>
      <c r="AO38" s="8" t="s">
        <v>408</v>
      </c>
      <c r="AP38" s="8">
        <v>13708388483</v>
      </c>
    </row>
    <row r="39" ht="135" spans="1:42">
      <c r="A39" s="8">
        <v>33</v>
      </c>
      <c r="B39" s="9" t="s">
        <v>433</v>
      </c>
      <c r="C39" s="8" t="s">
        <v>312</v>
      </c>
      <c r="D39" s="8" t="s">
        <v>313</v>
      </c>
      <c r="E39" s="9" t="s">
        <v>434</v>
      </c>
      <c r="F39" s="8" t="s">
        <v>57</v>
      </c>
      <c r="G39" s="9" t="s">
        <v>435</v>
      </c>
      <c r="H39" s="9" t="s">
        <v>436</v>
      </c>
      <c r="I39" s="9" t="s">
        <v>437</v>
      </c>
      <c r="J39" s="8" t="s">
        <v>438</v>
      </c>
      <c r="K39" s="12" t="s">
        <v>439</v>
      </c>
      <c r="L39" s="8" t="s">
        <v>248</v>
      </c>
      <c r="M39" s="8" t="s">
        <v>440</v>
      </c>
      <c r="N39" s="12"/>
      <c r="O39" s="8" t="s">
        <v>441</v>
      </c>
      <c r="P39" s="8" t="s">
        <v>442</v>
      </c>
      <c r="Q39" s="8" t="s">
        <v>404</v>
      </c>
      <c r="R39" s="8" t="s">
        <v>405</v>
      </c>
      <c r="S39" s="8" t="s">
        <v>443</v>
      </c>
      <c r="T39" s="8" t="s">
        <v>444</v>
      </c>
      <c r="U39" s="8">
        <v>2024</v>
      </c>
      <c r="V39" s="8" t="s">
        <v>71</v>
      </c>
      <c r="W39" s="8">
        <v>2024.03</v>
      </c>
      <c r="X39" s="17" t="s">
        <v>445</v>
      </c>
      <c r="Y39" s="8">
        <f t="shared" si="1"/>
        <v>370</v>
      </c>
      <c r="Z39" s="9">
        <v>370</v>
      </c>
      <c r="AA39" s="22"/>
      <c r="AB39" s="12">
        <v>0</v>
      </c>
      <c r="AC39" s="12">
        <v>0</v>
      </c>
      <c r="AD39" s="9">
        <v>200</v>
      </c>
      <c r="AE39" s="9">
        <v>60</v>
      </c>
      <c r="AF39" s="8" t="s">
        <v>71</v>
      </c>
      <c r="AG39" s="8" t="s">
        <v>72</v>
      </c>
      <c r="AH39" s="8" t="s">
        <v>72</v>
      </c>
      <c r="AI39" s="8" t="s">
        <v>72</v>
      </c>
      <c r="AJ39" s="8" t="s">
        <v>71</v>
      </c>
      <c r="AK39" s="8" t="s">
        <v>72</v>
      </c>
      <c r="AL39" s="8" t="s">
        <v>72</v>
      </c>
      <c r="AM39" s="8" t="s">
        <v>72</v>
      </c>
      <c r="AN39" s="8" t="s">
        <v>73</v>
      </c>
      <c r="AO39" s="8" t="s">
        <v>446</v>
      </c>
      <c r="AP39" s="8">
        <v>15923359789</v>
      </c>
    </row>
    <row r="40" ht="78.75" spans="1:42">
      <c r="A40" s="8">
        <v>34</v>
      </c>
      <c r="B40" s="9" t="s">
        <v>447</v>
      </c>
      <c r="C40" s="8" t="s">
        <v>174</v>
      </c>
      <c r="D40" s="8" t="s">
        <v>297</v>
      </c>
      <c r="E40" s="9" t="s">
        <v>448</v>
      </c>
      <c r="F40" s="8" t="s">
        <v>57</v>
      </c>
      <c r="G40" s="9" t="s">
        <v>449</v>
      </c>
      <c r="H40" s="9" t="s">
        <v>450</v>
      </c>
      <c r="I40" s="8" t="s">
        <v>451</v>
      </c>
      <c r="J40" s="8" t="s">
        <v>450</v>
      </c>
      <c r="K40" s="8" t="s">
        <v>452</v>
      </c>
      <c r="L40" s="8" t="s">
        <v>375</v>
      </c>
      <c r="M40" s="8" t="s">
        <v>453</v>
      </c>
      <c r="N40" s="8"/>
      <c r="O40" s="8" t="s">
        <v>454</v>
      </c>
      <c r="P40" s="8" t="s">
        <v>455</v>
      </c>
      <c r="Q40" s="11" t="s">
        <v>252</v>
      </c>
      <c r="R40" s="8" t="s">
        <v>456</v>
      </c>
      <c r="S40" s="8" t="s">
        <v>143</v>
      </c>
      <c r="T40" s="8" t="s">
        <v>457</v>
      </c>
      <c r="U40" s="8">
        <v>2024</v>
      </c>
      <c r="V40" s="8" t="s">
        <v>71</v>
      </c>
      <c r="W40" s="8">
        <v>2024.3</v>
      </c>
      <c r="X40" s="8">
        <v>2024.12</v>
      </c>
      <c r="Y40" s="8">
        <f t="shared" si="1"/>
        <v>70</v>
      </c>
      <c r="Z40" s="9">
        <v>70</v>
      </c>
      <c r="AA40" s="22"/>
      <c r="AB40" s="8"/>
      <c r="AC40" s="8"/>
      <c r="AD40" s="9">
        <v>30</v>
      </c>
      <c r="AE40" s="9">
        <v>13</v>
      </c>
      <c r="AF40" s="8" t="s">
        <v>72</v>
      </c>
      <c r="AG40" s="8" t="s">
        <v>72</v>
      </c>
      <c r="AH40" s="8" t="s">
        <v>72</v>
      </c>
      <c r="AI40" s="8" t="s">
        <v>72</v>
      </c>
      <c r="AJ40" s="8" t="s">
        <v>71</v>
      </c>
      <c r="AK40" s="8" t="s">
        <v>71</v>
      </c>
      <c r="AL40" s="8" t="s">
        <v>72</v>
      </c>
      <c r="AM40" s="8" t="s">
        <v>71</v>
      </c>
      <c r="AN40" s="8" t="s">
        <v>451</v>
      </c>
      <c r="AO40" s="8" t="s">
        <v>458</v>
      </c>
      <c r="AP40" s="8">
        <v>15923930099</v>
      </c>
    </row>
    <row r="41" ht="146.25" spans="1:42">
      <c r="A41" s="8">
        <v>35</v>
      </c>
      <c r="B41" s="9" t="s">
        <v>459</v>
      </c>
      <c r="C41" s="8" t="s">
        <v>174</v>
      </c>
      <c r="D41" s="8" t="s">
        <v>297</v>
      </c>
      <c r="E41" s="9" t="s">
        <v>460</v>
      </c>
      <c r="F41" s="8" t="s">
        <v>57</v>
      </c>
      <c r="G41" s="9" t="s">
        <v>461</v>
      </c>
      <c r="H41" s="9" t="s">
        <v>462</v>
      </c>
      <c r="I41" s="8" t="s">
        <v>463</v>
      </c>
      <c r="J41" s="8" t="s">
        <v>464</v>
      </c>
      <c r="K41" s="8" t="s">
        <v>465</v>
      </c>
      <c r="L41" s="8" t="s">
        <v>248</v>
      </c>
      <c r="M41" s="8" t="s">
        <v>440</v>
      </c>
      <c r="N41" s="8" t="s">
        <v>466</v>
      </c>
      <c r="O41" s="8" t="s">
        <v>467</v>
      </c>
      <c r="P41" s="8" t="s">
        <v>468</v>
      </c>
      <c r="Q41" s="8" t="s">
        <v>252</v>
      </c>
      <c r="R41" s="8" t="s">
        <v>157</v>
      </c>
      <c r="S41" s="8" t="s">
        <v>143</v>
      </c>
      <c r="T41" s="8" t="s">
        <v>469</v>
      </c>
      <c r="U41" s="8">
        <v>2024</v>
      </c>
      <c r="V41" s="8" t="s">
        <v>71</v>
      </c>
      <c r="W41" s="18">
        <v>2024.3</v>
      </c>
      <c r="X41" s="19">
        <v>2024.1</v>
      </c>
      <c r="Y41" s="8">
        <f t="shared" si="1"/>
        <v>70</v>
      </c>
      <c r="Z41" s="8">
        <v>70</v>
      </c>
      <c r="AA41" s="22"/>
      <c r="AB41" s="8">
        <v>0</v>
      </c>
      <c r="AC41" s="8">
        <v>0</v>
      </c>
      <c r="AD41" s="8">
        <v>20</v>
      </c>
      <c r="AE41" s="8">
        <v>2</v>
      </c>
      <c r="AF41" s="8" t="s">
        <v>72</v>
      </c>
      <c r="AG41" s="8" t="s">
        <v>72</v>
      </c>
      <c r="AH41" s="8" t="s">
        <v>407</v>
      </c>
      <c r="AI41" s="8" t="s">
        <v>72</v>
      </c>
      <c r="AJ41" s="8" t="s">
        <v>72</v>
      </c>
      <c r="AK41" s="8" t="s">
        <v>72</v>
      </c>
      <c r="AL41" s="8"/>
      <c r="AM41" s="8" t="s">
        <v>71</v>
      </c>
      <c r="AN41" s="8" t="s">
        <v>470</v>
      </c>
      <c r="AO41" s="8" t="s">
        <v>471</v>
      </c>
      <c r="AP41" s="8">
        <v>15123128789</v>
      </c>
    </row>
    <row r="42" ht="67.5" spans="1:42">
      <c r="A42" s="8">
        <v>36</v>
      </c>
      <c r="B42" s="9" t="s">
        <v>472</v>
      </c>
      <c r="C42" s="8" t="s">
        <v>174</v>
      </c>
      <c r="D42" s="8" t="s">
        <v>297</v>
      </c>
      <c r="E42" s="9" t="s">
        <v>473</v>
      </c>
      <c r="F42" s="8" t="s">
        <v>57</v>
      </c>
      <c r="G42" s="9" t="s">
        <v>474</v>
      </c>
      <c r="H42" s="9" t="s">
        <v>475</v>
      </c>
      <c r="I42" s="11" t="s">
        <v>476</v>
      </c>
      <c r="J42" s="11" t="s">
        <v>477</v>
      </c>
      <c r="K42" s="13" t="s">
        <v>478</v>
      </c>
      <c r="L42" s="11" t="s">
        <v>248</v>
      </c>
      <c r="M42" s="11" t="s">
        <v>440</v>
      </c>
      <c r="N42" s="13" t="s">
        <v>479</v>
      </c>
      <c r="O42" s="11" t="s">
        <v>480</v>
      </c>
      <c r="P42" s="11" t="s">
        <v>481</v>
      </c>
      <c r="Q42" s="11" t="s">
        <v>252</v>
      </c>
      <c r="R42" s="11" t="s">
        <v>157</v>
      </c>
      <c r="S42" s="11" t="s">
        <v>143</v>
      </c>
      <c r="T42" s="11" t="s">
        <v>482</v>
      </c>
      <c r="U42" s="11">
        <v>2024</v>
      </c>
      <c r="V42" s="11" t="s">
        <v>71</v>
      </c>
      <c r="W42" s="11">
        <v>2024.1</v>
      </c>
      <c r="X42" s="11">
        <v>2024.12</v>
      </c>
      <c r="Y42" s="8">
        <f t="shared" si="1"/>
        <v>70</v>
      </c>
      <c r="Z42" s="9">
        <v>70</v>
      </c>
      <c r="AA42" s="22"/>
      <c r="AB42" s="12"/>
      <c r="AC42" s="12"/>
      <c r="AD42" s="9">
        <v>106</v>
      </c>
      <c r="AE42" s="9">
        <v>27</v>
      </c>
      <c r="AF42" s="11" t="s">
        <v>72</v>
      </c>
      <c r="AG42" s="8" t="s">
        <v>72</v>
      </c>
      <c r="AH42" s="11" t="s">
        <v>72</v>
      </c>
      <c r="AI42" s="8" t="s">
        <v>72</v>
      </c>
      <c r="AJ42" s="11" t="s">
        <v>72</v>
      </c>
      <c r="AK42" s="11" t="s">
        <v>72</v>
      </c>
      <c r="AL42" s="8" t="s">
        <v>72</v>
      </c>
      <c r="AM42" s="8" t="s">
        <v>71</v>
      </c>
      <c r="AN42" s="8" t="s">
        <v>309</v>
      </c>
      <c r="AO42" s="11" t="s">
        <v>483</v>
      </c>
      <c r="AP42" s="11">
        <v>13608356599</v>
      </c>
    </row>
    <row r="43" ht="112.5" spans="1:42">
      <c r="A43" s="8">
        <v>37</v>
      </c>
      <c r="B43" s="9" t="s">
        <v>484</v>
      </c>
      <c r="C43" s="8" t="s">
        <v>174</v>
      </c>
      <c r="D43" s="8" t="s">
        <v>297</v>
      </c>
      <c r="E43" s="9" t="s">
        <v>485</v>
      </c>
      <c r="F43" s="8" t="s">
        <v>57</v>
      </c>
      <c r="G43" s="9" t="s">
        <v>486</v>
      </c>
      <c r="H43" s="9" t="s">
        <v>487</v>
      </c>
      <c r="I43" s="8" t="s">
        <v>488</v>
      </c>
      <c r="J43" s="8" t="s">
        <v>485</v>
      </c>
      <c r="K43" s="9" t="s">
        <v>489</v>
      </c>
      <c r="L43" s="8" t="s">
        <v>248</v>
      </c>
      <c r="M43" s="8" t="s">
        <v>440</v>
      </c>
      <c r="N43" s="12">
        <v>70</v>
      </c>
      <c r="O43" s="8" t="s">
        <v>490</v>
      </c>
      <c r="P43" s="12" t="s">
        <v>491</v>
      </c>
      <c r="Q43" s="9" t="s">
        <v>404</v>
      </c>
      <c r="R43" s="9" t="s">
        <v>405</v>
      </c>
      <c r="S43" s="9" t="s">
        <v>143</v>
      </c>
      <c r="T43" s="12" t="s">
        <v>492</v>
      </c>
      <c r="U43" s="12">
        <v>2024</v>
      </c>
      <c r="V43" s="12" t="s">
        <v>71</v>
      </c>
      <c r="W43" s="12">
        <v>2024.3</v>
      </c>
      <c r="X43" s="12">
        <v>2024.12</v>
      </c>
      <c r="Y43" s="8">
        <f t="shared" si="1"/>
        <v>70</v>
      </c>
      <c r="Z43" s="9">
        <v>70</v>
      </c>
      <c r="AA43" s="22"/>
      <c r="AB43" s="12"/>
      <c r="AC43" s="12"/>
      <c r="AD43" s="9">
        <v>89</v>
      </c>
      <c r="AE43" s="9">
        <v>31</v>
      </c>
      <c r="AF43" s="12"/>
      <c r="AG43" s="12" t="s">
        <v>72</v>
      </c>
      <c r="AH43" s="8" t="s">
        <v>407</v>
      </c>
      <c r="AI43" s="8" t="s">
        <v>72</v>
      </c>
      <c r="AJ43" s="12"/>
      <c r="AK43" s="12"/>
      <c r="AL43" s="12"/>
      <c r="AM43" s="8" t="s">
        <v>71</v>
      </c>
      <c r="AN43" s="8" t="s">
        <v>309</v>
      </c>
      <c r="AO43" s="12" t="s">
        <v>493</v>
      </c>
      <c r="AP43" s="12">
        <v>15923399355</v>
      </c>
    </row>
    <row r="44" ht="78.75" spans="1:42">
      <c r="A44" s="8">
        <v>38</v>
      </c>
      <c r="B44" s="9" t="s">
        <v>494</v>
      </c>
      <c r="C44" s="8" t="s">
        <v>174</v>
      </c>
      <c r="D44" s="8" t="s">
        <v>297</v>
      </c>
      <c r="E44" s="9" t="s">
        <v>495</v>
      </c>
      <c r="F44" s="8" t="s">
        <v>57</v>
      </c>
      <c r="G44" s="9" t="s">
        <v>496</v>
      </c>
      <c r="H44" s="9" t="s">
        <v>497</v>
      </c>
      <c r="I44" s="9" t="s">
        <v>498</v>
      </c>
      <c r="J44" s="9" t="s">
        <v>499</v>
      </c>
      <c r="K44" s="9" t="s">
        <v>489</v>
      </c>
      <c r="L44" s="9" t="s">
        <v>336</v>
      </c>
      <c r="M44" s="9" t="s">
        <v>112</v>
      </c>
      <c r="N44" s="9" t="s">
        <v>305</v>
      </c>
      <c r="O44" s="9" t="s">
        <v>500</v>
      </c>
      <c r="P44" s="9" t="s">
        <v>501</v>
      </c>
      <c r="Q44" s="9" t="s">
        <v>404</v>
      </c>
      <c r="R44" s="9" t="s">
        <v>405</v>
      </c>
      <c r="S44" s="9" t="s">
        <v>143</v>
      </c>
      <c r="T44" s="9" t="s">
        <v>502</v>
      </c>
      <c r="U44" s="9">
        <v>2024</v>
      </c>
      <c r="V44" s="9" t="s">
        <v>71</v>
      </c>
      <c r="W44" s="9">
        <v>2024.1</v>
      </c>
      <c r="X44" s="9">
        <v>2024.12</v>
      </c>
      <c r="Y44" s="8">
        <f t="shared" si="1"/>
        <v>70</v>
      </c>
      <c r="Z44" s="9">
        <v>70</v>
      </c>
      <c r="AA44" s="22"/>
      <c r="AB44" s="9">
        <v>0</v>
      </c>
      <c r="AC44" s="9">
        <v>0</v>
      </c>
      <c r="AD44" s="9">
        <v>112</v>
      </c>
      <c r="AE44" s="9">
        <v>45</v>
      </c>
      <c r="AF44" s="9" t="s">
        <v>72</v>
      </c>
      <c r="AG44" s="8" t="s">
        <v>72</v>
      </c>
      <c r="AH44" s="9" t="s">
        <v>72</v>
      </c>
      <c r="AI44" s="9" t="s">
        <v>72</v>
      </c>
      <c r="AJ44" s="9" t="s">
        <v>72</v>
      </c>
      <c r="AK44" s="9" t="s">
        <v>72</v>
      </c>
      <c r="AL44" s="9" t="s">
        <v>72</v>
      </c>
      <c r="AM44" s="8" t="s">
        <v>71</v>
      </c>
      <c r="AN44" s="9" t="s">
        <v>503</v>
      </c>
      <c r="AO44" s="9" t="s">
        <v>504</v>
      </c>
      <c r="AP44" s="9">
        <v>18983959116</v>
      </c>
    </row>
    <row r="45" ht="135" spans="1:42">
      <c r="A45" s="8">
        <v>39</v>
      </c>
      <c r="B45" s="9" t="s">
        <v>505</v>
      </c>
      <c r="C45" s="8" t="s">
        <v>174</v>
      </c>
      <c r="D45" s="8" t="s">
        <v>297</v>
      </c>
      <c r="E45" s="9" t="s">
        <v>506</v>
      </c>
      <c r="F45" s="8" t="s">
        <v>57</v>
      </c>
      <c r="G45" s="9" t="s">
        <v>507</v>
      </c>
      <c r="H45" s="9" t="s">
        <v>508</v>
      </c>
      <c r="I45" s="8" t="s">
        <v>349</v>
      </c>
      <c r="J45" s="9" t="s">
        <v>499</v>
      </c>
      <c r="K45" s="9" t="s">
        <v>489</v>
      </c>
      <c r="L45" s="11" t="s">
        <v>248</v>
      </c>
      <c r="M45" s="11" t="s">
        <v>112</v>
      </c>
      <c r="N45" s="9" t="s">
        <v>305</v>
      </c>
      <c r="O45" s="8" t="s">
        <v>509</v>
      </c>
      <c r="P45" s="8" t="s">
        <v>510</v>
      </c>
      <c r="Q45" s="9" t="s">
        <v>404</v>
      </c>
      <c r="R45" s="9" t="s">
        <v>157</v>
      </c>
      <c r="S45" s="9" t="s">
        <v>143</v>
      </c>
      <c r="T45" s="12" t="s">
        <v>511</v>
      </c>
      <c r="U45" s="9">
        <v>2024</v>
      </c>
      <c r="V45" s="9" t="s">
        <v>71</v>
      </c>
      <c r="W45" s="9">
        <v>2024.1</v>
      </c>
      <c r="X45" s="9">
        <v>2024.12</v>
      </c>
      <c r="Y45" s="8">
        <f t="shared" si="1"/>
        <v>70</v>
      </c>
      <c r="Z45" s="9">
        <v>70</v>
      </c>
      <c r="AA45" s="22"/>
      <c r="AB45" s="9">
        <v>0</v>
      </c>
      <c r="AC45" s="9">
        <v>0</v>
      </c>
      <c r="AD45" s="9">
        <v>92</v>
      </c>
      <c r="AE45" s="9">
        <v>33</v>
      </c>
      <c r="AF45" s="9" t="s">
        <v>72</v>
      </c>
      <c r="AG45" s="8" t="s">
        <v>72</v>
      </c>
      <c r="AH45" s="9" t="s">
        <v>72</v>
      </c>
      <c r="AI45" s="9" t="s">
        <v>72</v>
      </c>
      <c r="AJ45" s="9" t="s">
        <v>72</v>
      </c>
      <c r="AK45" s="9" t="s">
        <v>72</v>
      </c>
      <c r="AL45" s="9" t="s">
        <v>72</v>
      </c>
      <c r="AM45" s="12" t="s">
        <v>71</v>
      </c>
      <c r="AN45" s="8" t="s">
        <v>512</v>
      </c>
      <c r="AO45" s="12" t="s">
        <v>513</v>
      </c>
      <c r="AP45" s="12">
        <v>15923225550</v>
      </c>
    </row>
    <row r="46" ht="90" spans="1:42">
      <c r="A46" s="8">
        <v>40</v>
      </c>
      <c r="B46" s="9" t="s">
        <v>514</v>
      </c>
      <c r="C46" s="8" t="s">
        <v>174</v>
      </c>
      <c r="D46" s="8" t="s">
        <v>297</v>
      </c>
      <c r="E46" s="9" t="s">
        <v>515</v>
      </c>
      <c r="F46" s="8" t="s">
        <v>57</v>
      </c>
      <c r="G46" s="9" t="s">
        <v>516</v>
      </c>
      <c r="H46" s="9" t="s">
        <v>517</v>
      </c>
      <c r="I46" s="11" t="s">
        <v>518</v>
      </c>
      <c r="J46" s="11" t="s">
        <v>517</v>
      </c>
      <c r="K46" s="11" t="s">
        <v>478</v>
      </c>
      <c r="L46" s="11" t="s">
        <v>248</v>
      </c>
      <c r="M46" s="11" t="s">
        <v>112</v>
      </c>
      <c r="N46" s="11" t="s">
        <v>519</v>
      </c>
      <c r="O46" s="11" t="s">
        <v>520</v>
      </c>
      <c r="P46" s="11" t="s">
        <v>521</v>
      </c>
      <c r="Q46" s="11" t="s">
        <v>252</v>
      </c>
      <c r="R46" s="11" t="s">
        <v>405</v>
      </c>
      <c r="S46" s="11" t="s">
        <v>143</v>
      </c>
      <c r="T46" s="11" t="s">
        <v>522</v>
      </c>
      <c r="U46" s="8">
        <v>2024</v>
      </c>
      <c r="V46" s="11" t="s">
        <v>71</v>
      </c>
      <c r="W46" s="11">
        <v>2024.1</v>
      </c>
      <c r="X46" s="11">
        <v>2024.12</v>
      </c>
      <c r="Y46" s="8">
        <f t="shared" si="1"/>
        <v>70</v>
      </c>
      <c r="Z46" s="9">
        <v>70</v>
      </c>
      <c r="AA46" s="22"/>
      <c r="AB46" s="12"/>
      <c r="AC46" s="12"/>
      <c r="AD46" s="9">
        <v>40</v>
      </c>
      <c r="AE46" s="9">
        <v>5</v>
      </c>
      <c r="AF46" s="12" t="s">
        <v>71</v>
      </c>
      <c r="AG46" s="12" t="s">
        <v>72</v>
      </c>
      <c r="AH46" s="12" t="s">
        <v>72</v>
      </c>
      <c r="AI46" s="8" t="s">
        <v>72</v>
      </c>
      <c r="AJ46" s="12" t="s">
        <v>72</v>
      </c>
      <c r="AK46" s="12" t="s">
        <v>72</v>
      </c>
      <c r="AL46" s="12" t="s">
        <v>523</v>
      </c>
      <c r="AM46" s="8" t="s">
        <v>71</v>
      </c>
      <c r="AN46" s="11" t="s">
        <v>524</v>
      </c>
      <c r="AO46" s="11" t="s">
        <v>525</v>
      </c>
      <c r="AP46" s="11">
        <v>13637830016</v>
      </c>
    </row>
    <row r="47" ht="67.5" spans="1:42">
      <c r="A47" s="8">
        <v>41</v>
      </c>
      <c r="B47" s="9" t="s">
        <v>526</v>
      </c>
      <c r="C47" s="8" t="s">
        <v>174</v>
      </c>
      <c r="D47" s="8" t="s">
        <v>297</v>
      </c>
      <c r="E47" s="9" t="s">
        <v>527</v>
      </c>
      <c r="F47" s="8" t="s">
        <v>57</v>
      </c>
      <c r="G47" s="9" t="s">
        <v>528</v>
      </c>
      <c r="H47" s="9" t="s">
        <v>529</v>
      </c>
      <c r="I47" s="11" t="s">
        <v>530</v>
      </c>
      <c r="J47" s="11" t="s">
        <v>531</v>
      </c>
      <c r="K47" s="11" t="s">
        <v>532</v>
      </c>
      <c r="L47" s="11" t="s">
        <v>248</v>
      </c>
      <c r="M47" s="11" t="s">
        <v>112</v>
      </c>
      <c r="N47" s="13" t="s">
        <v>479</v>
      </c>
      <c r="O47" s="11" t="s">
        <v>533</v>
      </c>
      <c r="P47" s="13" t="s">
        <v>534</v>
      </c>
      <c r="Q47" s="11" t="s">
        <v>68</v>
      </c>
      <c r="R47" s="11" t="s">
        <v>405</v>
      </c>
      <c r="S47" s="13" t="s">
        <v>143</v>
      </c>
      <c r="T47" s="13" t="s">
        <v>535</v>
      </c>
      <c r="U47" s="13">
        <v>2024</v>
      </c>
      <c r="V47" s="13" t="s">
        <v>71</v>
      </c>
      <c r="W47" s="13">
        <v>2024.3</v>
      </c>
      <c r="X47" s="13">
        <v>2024.11</v>
      </c>
      <c r="Y47" s="8">
        <f t="shared" si="1"/>
        <v>70</v>
      </c>
      <c r="Z47" s="11">
        <v>70</v>
      </c>
      <c r="AA47" s="22"/>
      <c r="AB47" s="13"/>
      <c r="AC47" s="13"/>
      <c r="AD47" s="11">
        <v>90</v>
      </c>
      <c r="AE47" s="11">
        <v>20</v>
      </c>
      <c r="AF47" s="11" t="s">
        <v>71</v>
      </c>
      <c r="AG47" s="11" t="s">
        <v>72</v>
      </c>
      <c r="AH47" s="11" t="s">
        <v>72</v>
      </c>
      <c r="AI47" s="8" t="s">
        <v>72</v>
      </c>
      <c r="AJ47" s="11" t="s">
        <v>72</v>
      </c>
      <c r="AK47" s="11" t="s">
        <v>72</v>
      </c>
      <c r="AL47" s="11"/>
      <c r="AM47" s="8" t="s">
        <v>71</v>
      </c>
      <c r="AN47" s="8" t="s">
        <v>309</v>
      </c>
      <c r="AO47" s="13" t="s">
        <v>536</v>
      </c>
      <c r="AP47" s="13">
        <v>13983477043</v>
      </c>
    </row>
    <row r="48" ht="78.75" spans="1:42">
      <c r="A48" s="8">
        <v>42</v>
      </c>
      <c r="B48" s="9" t="s">
        <v>537</v>
      </c>
      <c r="C48" s="8" t="s">
        <v>174</v>
      </c>
      <c r="D48" s="8" t="s">
        <v>297</v>
      </c>
      <c r="E48" s="9" t="s">
        <v>538</v>
      </c>
      <c r="F48" s="8" t="s">
        <v>57</v>
      </c>
      <c r="G48" s="9" t="s">
        <v>539</v>
      </c>
      <c r="H48" s="9" t="s">
        <v>540</v>
      </c>
      <c r="I48" s="11" t="s">
        <v>541</v>
      </c>
      <c r="J48" s="9" t="s">
        <v>499</v>
      </c>
      <c r="K48" s="12" t="s">
        <v>478</v>
      </c>
      <c r="L48" s="11" t="s">
        <v>248</v>
      </c>
      <c r="M48" s="11" t="s">
        <v>112</v>
      </c>
      <c r="N48" s="12" t="s">
        <v>479</v>
      </c>
      <c r="O48" s="8" t="s">
        <v>402</v>
      </c>
      <c r="P48" s="11" t="s">
        <v>481</v>
      </c>
      <c r="Q48" s="11" t="s">
        <v>252</v>
      </c>
      <c r="R48" s="11" t="s">
        <v>405</v>
      </c>
      <c r="S48" s="11" t="s">
        <v>143</v>
      </c>
      <c r="T48" s="12" t="s">
        <v>542</v>
      </c>
      <c r="U48" s="12">
        <v>2024</v>
      </c>
      <c r="V48" s="12" t="s">
        <v>71</v>
      </c>
      <c r="W48" s="12">
        <v>2024.3</v>
      </c>
      <c r="X48" s="19">
        <v>2024.1</v>
      </c>
      <c r="Y48" s="8">
        <f t="shared" si="1"/>
        <v>70</v>
      </c>
      <c r="Z48" s="9">
        <v>70</v>
      </c>
      <c r="AA48" s="22"/>
      <c r="AB48" s="12"/>
      <c r="AC48" s="12"/>
      <c r="AD48" s="9">
        <v>298</v>
      </c>
      <c r="AE48" s="9">
        <v>86</v>
      </c>
      <c r="AF48" s="12" t="s">
        <v>72</v>
      </c>
      <c r="AG48" s="8" t="s">
        <v>72</v>
      </c>
      <c r="AH48" s="12" t="s">
        <v>72</v>
      </c>
      <c r="AI48" s="12" t="s">
        <v>72</v>
      </c>
      <c r="AJ48" s="12" t="s">
        <v>72</v>
      </c>
      <c r="AK48" s="12" t="s">
        <v>72</v>
      </c>
      <c r="AL48" s="12" t="s">
        <v>523</v>
      </c>
      <c r="AM48" s="8" t="s">
        <v>71</v>
      </c>
      <c r="AN48" s="9" t="s">
        <v>543</v>
      </c>
      <c r="AO48" s="12" t="s">
        <v>544</v>
      </c>
      <c r="AP48" s="12">
        <v>13340288484</v>
      </c>
    </row>
    <row r="49" ht="67.5" spans="1:42">
      <c r="A49" s="8">
        <v>43</v>
      </c>
      <c r="B49" s="9" t="s">
        <v>545</v>
      </c>
      <c r="C49" s="8" t="s">
        <v>312</v>
      </c>
      <c r="D49" s="8" t="s">
        <v>313</v>
      </c>
      <c r="E49" s="9" t="s">
        <v>546</v>
      </c>
      <c r="F49" s="8" t="s">
        <v>57</v>
      </c>
      <c r="G49" s="9" t="s">
        <v>547</v>
      </c>
      <c r="H49" s="9" t="s">
        <v>548</v>
      </c>
      <c r="I49" s="9" t="s">
        <v>549</v>
      </c>
      <c r="J49" s="8" t="s">
        <v>550</v>
      </c>
      <c r="K49" s="12" t="s">
        <v>478</v>
      </c>
      <c r="L49" s="11" t="s">
        <v>248</v>
      </c>
      <c r="M49" s="11" t="s">
        <v>112</v>
      </c>
      <c r="N49" s="12" t="s">
        <v>551</v>
      </c>
      <c r="O49" s="8" t="s">
        <v>552</v>
      </c>
      <c r="P49" s="8" t="s">
        <v>553</v>
      </c>
      <c r="Q49" s="11" t="s">
        <v>252</v>
      </c>
      <c r="R49" s="11" t="s">
        <v>405</v>
      </c>
      <c r="S49" s="11" t="s">
        <v>89</v>
      </c>
      <c r="T49" s="12" t="s">
        <v>542</v>
      </c>
      <c r="U49" s="12">
        <v>2024</v>
      </c>
      <c r="V49" s="12" t="s">
        <v>71</v>
      </c>
      <c r="W49" s="12">
        <v>2024.3</v>
      </c>
      <c r="X49" s="19">
        <v>2024.1</v>
      </c>
      <c r="Y49" s="8">
        <f t="shared" si="1"/>
        <v>25</v>
      </c>
      <c r="Z49" s="23">
        <v>25</v>
      </c>
      <c r="AA49" s="22"/>
      <c r="AB49" s="12"/>
      <c r="AC49" s="12"/>
      <c r="AD49" s="9">
        <v>205</v>
      </c>
      <c r="AE49" s="9">
        <v>16</v>
      </c>
      <c r="AF49" s="12" t="s">
        <v>72</v>
      </c>
      <c r="AG49" s="8" t="s">
        <v>72</v>
      </c>
      <c r="AH49" s="12" t="s">
        <v>72</v>
      </c>
      <c r="AI49" s="12" t="s">
        <v>72</v>
      </c>
      <c r="AJ49" s="12" t="s">
        <v>72</v>
      </c>
      <c r="AK49" s="12" t="s">
        <v>72</v>
      </c>
      <c r="AL49" s="12" t="s">
        <v>523</v>
      </c>
      <c r="AM49" s="11" t="s">
        <v>72</v>
      </c>
      <c r="AN49" s="8" t="s">
        <v>73</v>
      </c>
      <c r="AO49" s="12" t="s">
        <v>554</v>
      </c>
      <c r="AP49" s="12">
        <v>13608398559</v>
      </c>
    </row>
    <row r="50" ht="45" spans="1:42">
      <c r="A50" s="8">
        <v>44</v>
      </c>
      <c r="B50" s="9" t="s">
        <v>555</v>
      </c>
      <c r="C50" s="8" t="s">
        <v>174</v>
      </c>
      <c r="D50" s="8" t="s">
        <v>297</v>
      </c>
      <c r="E50" s="9" t="s">
        <v>556</v>
      </c>
      <c r="F50" s="8" t="s">
        <v>57</v>
      </c>
      <c r="G50" s="9" t="s">
        <v>557</v>
      </c>
      <c r="H50" s="9" t="s">
        <v>558</v>
      </c>
      <c r="I50" s="12" t="s">
        <v>559</v>
      </c>
      <c r="J50" s="12" t="s">
        <v>560</v>
      </c>
      <c r="K50" s="12" t="s">
        <v>561</v>
      </c>
      <c r="L50" s="12" t="s">
        <v>248</v>
      </c>
      <c r="M50" s="12" t="s">
        <v>112</v>
      </c>
      <c r="N50" s="12" t="s">
        <v>562</v>
      </c>
      <c r="O50" s="12" t="s">
        <v>563</v>
      </c>
      <c r="P50" s="12" t="s">
        <v>564</v>
      </c>
      <c r="Q50" s="12" t="s">
        <v>252</v>
      </c>
      <c r="R50" s="12" t="s">
        <v>103</v>
      </c>
      <c r="S50" s="12" t="s">
        <v>89</v>
      </c>
      <c r="T50" s="12" t="s">
        <v>565</v>
      </c>
      <c r="U50" s="12">
        <v>2024</v>
      </c>
      <c r="V50" s="12" t="s">
        <v>71</v>
      </c>
      <c r="W50" s="12">
        <v>2024.4</v>
      </c>
      <c r="X50" s="12">
        <v>2024.12</v>
      </c>
      <c r="Y50" s="8">
        <f t="shared" si="1"/>
        <v>80</v>
      </c>
      <c r="Z50" s="23">
        <v>80</v>
      </c>
      <c r="AA50" s="22"/>
      <c r="AB50" s="12"/>
      <c r="AC50" s="12"/>
      <c r="AD50" s="9">
        <v>85</v>
      </c>
      <c r="AE50" s="9">
        <v>10</v>
      </c>
      <c r="AF50" s="12" t="s">
        <v>72</v>
      </c>
      <c r="AG50" s="8" t="s">
        <v>72</v>
      </c>
      <c r="AH50" s="12" t="s">
        <v>72</v>
      </c>
      <c r="AI50" s="8" t="s">
        <v>72</v>
      </c>
      <c r="AJ50" s="12" t="s">
        <v>72</v>
      </c>
      <c r="AK50" s="12" t="s">
        <v>72</v>
      </c>
      <c r="AL50" s="12" t="s">
        <v>72</v>
      </c>
      <c r="AM50" s="8" t="s">
        <v>71</v>
      </c>
      <c r="AN50" s="8" t="s">
        <v>309</v>
      </c>
      <c r="AO50" s="12" t="s">
        <v>566</v>
      </c>
      <c r="AP50" s="12">
        <v>17784466230</v>
      </c>
    </row>
    <row r="51" ht="101.25" spans="1:42">
      <c r="A51" s="8">
        <v>45</v>
      </c>
      <c r="B51" s="9" t="s">
        <v>567</v>
      </c>
      <c r="C51" s="8" t="s">
        <v>174</v>
      </c>
      <c r="D51" s="8" t="s">
        <v>297</v>
      </c>
      <c r="E51" s="9" t="s">
        <v>568</v>
      </c>
      <c r="F51" s="8" t="s">
        <v>57</v>
      </c>
      <c r="G51" s="9" t="s">
        <v>569</v>
      </c>
      <c r="H51" s="9" t="s">
        <v>570</v>
      </c>
      <c r="I51" s="9" t="s">
        <v>559</v>
      </c>
      <c r="J51" s="9" t="s">
        <v>560</v>
      </c>
      <c r="K51" s="9" t="s">
        <v>571</v>
      </c>
      <c r="L51" s="9" t="s">
        <v>248</v>
      </c>
      <c r="M51" s="9" t="s">
        <v>112</v>
      </c>
      <c r="N51" s="9" t="s">
        <v>572</v>
      </c>
      <c r="O51" s="9" t="s">
        <v>573</v>
      </c>
      <c r="P51" s="9" t="s">
        <v>574</v>
      </c>
      <c r="Q51" s="12" t="s">
        <v>252</v>
      </c>
      <c r="R51" s="9" t="s">
        <v>103</v>
      </c>
      <c r="S51" s="9" t="s">
        <v>89</v>
      </c>
      <c r="T51" s="9" t="s">
        <v>565</v>
      </c>
      <c r="U51" s="9">
        <v>2024</v>
      </c>
      <c r="V51" s="9" t="s">
        <v>71</v>
      </c>
      <c r="W51" s="9">
        <v>2024.4</v>
      </c>
      <c r="X51" s="9">
        <v>2024.12</v>
      </c>
      <c r="Y51" s="8">
        <f t="shared" si="1"/>
        <v>130</v>
      </c>
      <c r="Z51" s="9">
        <v>35</v>
      </c>
      <c r="AA51" s="22"/>
      <c r="AB51" s="9">
        <v>95</v>
      </c>
      <c r="AC51" s="9"/>
      <c r="AD51" s="9">
        <v>102</v>
      </c>
      <c r="AE51" s="9">
        <v>10</v>
      </c>
      <c r="AF51" s="9" t="s">
        <v>72</v>
      </c>
      <c r="AG51" s="8" t="s">
        <v>72</v>
      </c>
      <c r="AH51" s="9" t="s">
        <v>72</v>
      </c>
      <c r="AI51" s="8" t="s">
        <v>72</v>
      </c>
      <c r="AJ51" s="9" t="s">
        <v>72</v>
      </c>
      <c r="AK51" s="9" t="s">
        <v>72</v>
      </c>
      <c r="AL51" s="9" t="s">
        <v>72</v>
      </c>
      <c r="AM51" s="8" t="s">
        <v>71</v>
      </c>
      <c r="AN51" s="8" t="s">
        <v>309</v>
      </c>
      <c r="AO51" s="9" t="s">
        <v>566</v>
      </c>
      <c r="AP51" s="12">
        <v>17784466230</v>
      </c>
    </row>
    <row r="52" ht="56.25" spans="1:42">
      <c r="A52" s="8">
        <v>46</v>
      </c>
      <c r="B52" s="9" t="s">
        <v>575</v>
      </c>
      <c r="C52" s="8" t="s">
        <v>174</v>
      </c>
      <c r="D52" s="8" t="s">
        <v>297</v>
      </c>
      <c r="E52" s="9" t="s">
        <v>576</v>
      </c>
      <c r="F52" s="8" t="s">
        <v>57</v>
      </c>
      <c r="G52" s="9" t="s">
        <v>577</v>
      </c>
      <c r="H52" s="9" t="s">
        <v>578</v>
      </c>
      <c r="I52" s="8" t="s">
        <v>579</v>
      </c>
      <c r="J52" s="8" t="s">
        <v>580</v>
      </c>
      <c r="K52" s="8" t="s">
        <v>581</v>
      </c>
      <c r="L52" s="11" t="s">
        <v>582</v>
      </c>
      <c r="M52" s="11" t="s">
        <v>440</v>
      </c>
      <c r="N52" s="9"/>
      <c r="O52" s="11" t="s">
        <v>580</v>
      </c>
      <c r="P52" s="11" t="s">
        <v>583</v>
      </c>
      <c r="Q52" s="11" t="s">
        <v>252</v>
      </c>
      <c r="R52" s="11" t="s">
        <v>210</v>
      </c>
      <c r="S52" s="11" t="s">
        <v>89</v>
      </c>
      <c r="T52" s="11" t="s">
        <v>584</v>
      </c>
      <c r="U52" s="11">
        <v>2024</v>
      </c>
      <c r="V52" s="11" t="s">
        <v>71</v>
      </c>
      <c r="W52" s="11">
        <v>2024.3</v>
      </c>
      <c r="X52" s="11">
        <v>2024.9</v>
      </c>
      <c r="Y52" s="8">
        <f t="shared" si="1"/>
        <v>10</v>
      </c>
      <c r="Z52" s="11">
        <v>10</v>
      </c>
      <c r="AA52" s="22"/>
      <c r="AB52" s="11">
        <v>0</v>
      </c>
      <c r="AC52" s="11">
        <v>0</v>
      </c>
      <c r="AD52" s="11">
        <v>12</v>
      </c>
      <c r="AE52" s="11">
        <v>3</v>
      </c>
      <c r="AF52" s="11" t="s">
        <v>71</v>
      </c>
      <c r="AG52" s="11" t="s">
        <v>72</v>
      </c>
      <c r="AH52" s="11" t="s">
        <v>72</v>
      </c>
      <c r="AI52" s="11" t="s">
        <v>72</v>
      </c>
      <c r="AJ52" s="11" t="s">
        <v>72</v>
      </c>
      <c r="AK52" s="11" t="s">
        <v>72</v>
      </c>
      <c r="AL52" s="11" t="s">
        <v>72</v>
      </c>
      <c r="AM52" s="11" t="s">
        <v>72</v>
      </c>
      <c r="AN52" s="8" t="s">
        <v>73</v>
      </c>
      <c r="AO52" s="11" t="s">
        <v>585</v>
      </c>
      <c r="AP52" s="11">
        <v>17830236266</v>
      </c>
    </row>
    <row r="53" ht="56.25" spans="1:42">
      <c r="A53" s="8">
        <v>47</v>
      </c>
      <c r="B53" s="9" t="s">
        <v>586</v>
      </c>
      <c r="C53" s="8" t="s">
        <v>174</v>
      </c>
      <c r="D53" s="8" t="s">
        <v>297</v>
      </c>
      <c r="E53" s="9" t="s">
        <v>587</v>
      </c>
      <c r="F53" s="8" t="s">
        <v>57</v>
      </c>
      <c r="G53" s="9" t="s">
        <v>569</v>
      </c>
      <c r="H53" s="9" t="s">
        <v>570</v>
      </c>
      <c r="I53" s="12" t="s">
        <v>559</v>
      </c>
      <c r="J53" s="12" t="s">
        <v>560</v>
      </c>
      <c r="K53" s="9" t="s">
        <v>588</v>
      </c>
      <c r="L53" s="12" t="s">
        <v>248</v>
      </c>
      <c r="M53" s="12" t="s">
        <v>112</v>
      </c>
      <c r="N53" s="9" t="s">
        <v>572</v>
      </c>
      <c r="O53" s="12" t="s">
        <v>573</v>
      </c>
      <c r="P53" s="12" t="s">
        <v>574</v>
      </c>
      <c r="Q53" s="12" t="s">
        <v>252</v>
      </c>
      <c r="R53" s="12" t="s">
        <v>103</v>
      </c>
      <c r="S53" s="12" t="s">
        <v>89</v>
      </c>
      <c r="T53" s="12" t="s">
        <v>565</v>
      </c>
      <c r="U53" s="12">
        <v>2024</v>
      </c>
      <c r="V53" s="12" t="s">
        <v>71</v>
      </c>
      <c r="W53" s="12">
        <v>2024.4</v>
      </c>
      <c r="X53" s="12">
        <v>2024.12</v>
      </c>
      <c r="Y53" s="8">
        <f t="shared" si="1"/>
        <v>130</v>
      </c>
      <c r="Z53" s="23">
        <v>130</v>
      </c>
      <c r="AA53" s="22"/>
      <c r="AB53" s="12"/>
      <c r="AC53" s="12"/>
      <c r="AD53" s="9">
        <v>102</v>
      </c>
      <c r="AE53" s="9">
        <v>10</v>
      </c>
      <c r="AF53" s="12" t="s">
        <v>72</v>
      </c>
      <c r="AG53" s="8" t="s">
        <v>72</v>
      </c>
      <c r="AH53" s="12" t="s">
        <v>72</v>
      </c>
      <c r="AI53" s="8" t="s">
        <v>72</v>
      </c>
      <c r="AJ53" s="12" t="s">
        <v>72</v>
      </c>
      <c r="AK53" s="12" t="s">
        <v>72</v>
      </c>
      <c r="AL53" s="12" t="s">
        <v>72</v>
      </c>
      <c r="AM53" s="8" t="s">
        <v>71</v>
      </c>
      <c r="AN53" s="8" t="s">
        <v>309</v>
      </c>
      <c r="AO53" s="12" t="s">
        <v>566</v>
      </c>
      <c r="AP53" s="12">
        <v>17784466230</v>
      </c>
    </row>
    <row r="54" ht="78.75" spans="1:42">
      <c r="A54" s="8">
        <v>48</v>
      </c>
      <c r="B54" s="9" t="s">
        <v>589</v>
      </c>
      <c r="C54" s="8" t="s">
        <v>174</v>
      </c>
      <c r="D54" s="8" t="s">
        <v>297</v>
      </c>
      <c r="E54" s="9" t="s">
        <v>590</v>
      </c>
      <c r="F54" s="8" t="s">
        <v>57</v>
      </c>
      <c r="G54" s="9" t="s">
        <v>591</v>
      </c>
      <c r="H54" s="9" t="s">
        <v>592</v>
      </c>
      <c r="I54" s="9" t="s">
        <v>593</v>
      </c>
      <c r="J54" s="9" t="s">
        <v>594</v>
      </c>
      <c r="K54" s="9" t="s">
        <v>478</v>
      </c>
      <c r="L54" s="9" t="s">
        <v>582</v>
      </c>
      <c r="M54" s="9" t="s">
        <v>440</v>
      </c>
      <c r="N54" s="9" t="s">
        <v>595</v>
      </c>
      <c r="O54" s="9" t="s">
        <v>596</v>
      </c>
      <c r="P54" s="9" t="s">
        <v>597</v>
      </c>
      <c r="Q54" s="9" t="s">
        <v>404</v>
      </c>
      <c r="R54" s="9" t="s">
        <v>405</v>
      </c>
      <c r="S54" s="9" t="s">
        <v>89</v>
      </c>
      <c r="T54" s="9" t="s">
        <v>598</v>
      </c>
      <c r="U54" s="9">
        <v>2024</v>
      </c>
      <c r="V54" s="9" t="s">
        <v>71</v>
      </c>
      <c r="W54" s="9">
        <v>2024.4</v>
      </c>
      <c r="X54" s="19">
        <v>2024.1</v>
      </c>
      <c r="Y54" s="8">
        <f t="shared" si="1"/>
        <v>100</v>
      </c>
      <c r="Z54" s="9">
        <v>100</v>
      </c>
      <c r="AA54" s="22"/>
      <c r="AB54" s="9"/>
      <c r="AC54" s="9"/>
      <c r="AD54" s="9">
        <v>95</v>
      </c>
      <c r="AE54" s="9">
        <v>22</v>
      </c>
      <c r="AF54" s="9" t="s">
        <v>72</v>
      </c>
      <c r="AG54" s="8" t="s">
        <v>72</v>
      </c>
      <c r="AH54" s="9" t="s">
        <v>72</v>
      </c>
      <c r="AI54" s="8" t="s">
        <v>72</v>
      </c>
      <c r="AJ54" s="9" t="s">
        <v>71</v>
      </c>
      <c r="AK54" s="9" t="s">
        <v>72</v>
      </c>
      <c r="AL54" s="9" t="s">
        <v>72</v>
      </c>
      <c r="AM54" s="8" t="s">
        <v>71</v>
      </c>
      <c r="AN54" s="8" t="s">
        <v>309</v>
      </c>
      <c r="AO54" s="9" t="s">
        <v>599</v>
      </c>
      <c r="AP54" s="9">
        <v>15998991788</v>
      </c>
    </row>
    <row r="55" ht="67.5" spans="1:42">
      <c r="A55" s="8">
        <v>49</v>
      </c>
      <c r="B55" s="9" t="s">
        <v>600</v>
      </c>
      <c r="C55" s="8" t="s">
        <v>174</v>
      </c>
      <c r="D55" s="8" t="s">
        <v>297</v>
      </c>
      <c r="E55" s="9" t="s">
        <v>601</v>
      </c>
      <c r="F55" s="8" t="s">
        <v>57</v>
      </c>
      <c r="G55" s="9" t="s">
        <v>602</v>
      </c>
      <c r="H55" s="9" t="s">
        <v>603</v>
      </c>
      <c r="I55" s="11" t="s">
        <v>604</v>
      </c>
      <c r="J55" s="11" t="s">
        <v>603</v>
      </c>
      <c r="K55" s="11" t="s">
        <v>605</v>
      </c>
      <c r="L55" s="11" t="s">
        <v>248</v>
      </c>
      <c r="M55" s="11" t="s">
        <v>112</v>
      </c>
      <c r="N55" s="9" t="s">
        <v>606</v>
      </c>
      <c r="O55" s="11" t="s">
        <v>607</v>
      </c>
      <c r="P55" s="11" t="s">
        <v>608</v>
      </c>
      <c r="Q55" s="11" t="s">
        <v>252</v>
      </c>
      <c r="R55" s="11" t="s">
        <v>405</v>
      </c>
      <c r="S55" s="11" t="s">
        <v>89</v>
      </c>
      <c r="T55" s="11" t="s">
        <v>522</v>
      </c>
      <c r="U55" s="8">
        <v>2024</v>
      </c>
      <c r="V55" s="11" t="s">
        <v>71</v>
      </c>
      <c r="W55" s="11">
        <v>2024.1</v>
      </c>
      <c r="X55" s="11">
        <v>2024.12</v>
      </c>
      <c r="Y55" s="8">
        <f t="shared" si="1"/>
        <v>100</v>
      </c>
      <c r="Z55" s="23">
        <v>100</v>
      </c>
      <c r="AA55" s="22"/>
      <c r="AB55" s="12"/>
      <c r="AC55" s="12"/>
      <c r="AD55" s="9">
        <v>90</v>
      </c>
      <c r="AE55" s="9">
        <v>20</v>
      </c>
      <c r="AF55" s="12" t="s">
        <v>72</v>
      </c>
      <c r="AG55" s="8" t="s">
        <v>72</v>
      </c>
      <c r="AH55" s="12" t="s">
        <v>609</v>
      </c>
      <c r="AI55" s="8" t="s">
        <v>72</v>
      </c>
      <c r="AJ55" s="12" t="s">
        <v>71</v>
      </c>
      <c r="AK55" s="12" t="s">
        <v>72</v>
      </c>
      <c r="AL55" s="12" t="s">
        <v>72</v>
      </c>
      <c r="AM55" s="12" t="s">
        <v>72</v>
      </c>
      <c r="AN55" s="8" t="s">
        <v>73</v>
      </c>
      <c r="AO55" s="11" t="s">
        <v>610</v>
      </c>
      <c r="AP55" s="11">
        <v>13708333055</v>
      </c>
    </row>
    <row r="56" ht="101.25" spans="1:42">
      <c r="A56" s="8">
        <v>50</v>
      </c>
      <c r="B56" s="9" t="s">
        <v>611</v>
      </c>
      <c r="C56" s="8" t="s">
        <v>312</v>
      </c>
      <c r="D56" s="8" t="s">
        <v>313</v>
      </c>
      <c r="E56" s="9" t="s">
        <v>612</v>
      </c>
      <c r="F56" s="8" t="s">
        <v>57</v>
      </c>
      <c r="G56" s="9" t="s">
        <v>461</v>
      </c>
      <c r="H56" s="9" t="s">
        <v>613</v>
      </c>
      <c r="I56" s="8" t="s">
        <v>614</v>
      </c>
      <c r="J56" s="8" t="s">
        <v>615</v>
      </c>
      <c r="K56" s="8" t="s">
        <v>616</v>
      </c>
      <c r="L56" s="8" t="s">
        <v>248</v>
      </c>
      <c r="M56" s="8" t="s">
        <v>617</v>
      </c>
      <c r="N56" s="8" t="s">
        <v>618</v>
      </c>
      <c r="O56" s="8" t="s">
        <v>619</v>
      </c>
      <c r="P56" s="8" t="s">
        <v>620</v>
      </c>
      <c r="Q56" s="8" t="s">
        <v>252</v>
      </c>
      <c r="R56" s="8" t="s">
        <v>405</v>
      </c>
      <c r="S56" s="8" t="s">
        <v>89</v>
      </c>
      <c r="T56" s="8" t="s">
        <v>469</v>
      </c>
      <c r="U56" s="8">
        <v>2024</v>
      </c>
      <c r="V56" s="8" t="s">
        <v>71</v>
      </c>
      <c r="W56" s="18">
        <v>2024.3</v>
      </c>
      <c r="X56" s="19">
        <v>2024.1</v>
      </c>
      <c r="Y56" s="8">
        <f t="shared" si="1"/>
        <v>150</v>
      </c>
      <c r="Z56" s="8">
        <v>150</v>
      </c>
      <c r="AA56" s="22"/>
      <c r="AB56" s="8">
        <v>0</v>
      </c>
      <c r="AC56" s="8">
        <v>0</v>
      </c>
      <c r="AD56" s="8">
        <v>103</v>
      </c>
      <c r="AE56" s="8">
        <v>22</v>
      </c>
      <c r="AF56" s="8" t="s">
        <v>72</v>
      </c>
      <c r="AG56" s="8" t="s">
        <v>72</v>
      </c>
      <c r="AH56" s="8" t="s">
        <v>407</v>
      </c>
      <c r="AI56" s="8" t="s">
        <v>72</v>
      </c>
      <c r="AJ56" s="8" t="s">
        <v>72</v>
      </c>
      <c r="AK56" s="8" t="s">
        <v>72</v>
      </c>
      <c r="AL56" s="8"/>
      <c r="AM56" s="8" t="s">
        <v>72</v>
      </c>
      <c r="AN56" s="8" t="s">
        <v>73</v>
      </c>
      <c r="AO56" s="8" t="s">
        <v>471</v>
      </c>
      <c r="AP56" s="8">
        <v>15123128789</v>
      </c>
    </row>
    <row r="57" ht="56.25" spans="1:42">
      <c r="A57" s="8">
        <v>51</v>
      </c>
      <c r="B57" s="9" t="s">
        <v>621</v>
      </c>
      <c r="C57" s="8" t="s">
        <v>312</v>
      </c>
      <c r="D57" s="8" t="s">
        <v>313</v>
      </c>
      <c r="E57" s="9" t="s">
        <v>622</v>
      </c>
      <c r="F57" s="8" t="s">
        <v>57</v>
      </c>
      <c r="G57" s="9" t="s">
        <v>623</v>
      </c>
      <c r="H57" s="9" t="s">
        <v>624</v>
      </c>
      <c r="I57" s="13" t="s">
        <v>625</v>
      </c>
      <c r="J57" s="11" t="s">
        <v>626</v>
      </c>
      <c r="K57" s="11" t="s">
        <v>627</v>
      </c>
      <c r="L57" s="11" t="s">
        <v>248</v>
      </c>
      <c r="M57" s="11" t="s">
        <v>628</v>
      </c>
      <c r="N57" s="9" t="s">
        <v>629</v>
      </c>
      <c r="O57" s="11"/>
      <c r="P57" s="11" t="s">
        <v>630</v>
      </c>
      <c r="Q57" s="11" t="s">
        <v>252</v>
      </c>
      <c r="R57" s="11" t="s">
        <v>157</v>
      </c>
      <c r="S57" s="11" t="s">
        <v>89</v>
      </c>
      <c r="T57" s="11" t="s">
        <v>631</v>
      </c>
      <c r="U57" s="12">
        <v>2024</v>
      </c>
      <c r="V57" s="12" t="s">
        <v>71</v>
      </c>
      <c r="W57" s="12">
        <v>2024.3</v>
      </c>
      <c r="X57" s="12">
        <v>2024.12</v>
      </c>
      <c r="Y57" s="8">
        <f t="shared" si="1"/>
        <v>175</v>
      </c>
      <c r="Z57" s="9">
        <v>175</v>
      </c>
      <c r="AA57" s="22"/>
      <c r="AB57" s="12"/>
      <c r="AC57" s="12"/>
      <c r="AD57" s="9">
        <v>65</v>
      </c>
      <c r="AE57" s="9">
        <v>6</v>
      </c>
      <c r="AF57" s="12"/>
      <c r="AG57" s="12" t="s">
        <v>72</v>
      </c>
      <c r="AH57" s="8" t="s">
        <v>407</v>
      </c>
      <c r="AI57" s="8" t="s">
        <v>72</v>
      </c>
      <c r="AJ57" s="12"/>
      <c r="AK57" s="12"/>
      <c r="AL57" s="12"/>
      <c r="AM57" s="8" t="s">
        <v>72</v>
      </c>
      <c r="AN57" s="8" t="s">
        <v>73</v>
      </c>
      <c r="AO57" s="12" t="s">
        <v>493</v>
      </c>
      <c r="AP57" s="12">
        <v>15923399355</v>
      </c>
    </row>
    <row r="58" ht="67.5" spans="1:42">
      <c r="A58" s="8">
        <v>52</v>
      </c>
      <c r="B58" s="9" t="s">
        <v>632</v>
      </c>
      <c r="C58" s="8" t="s">
        <v>312</v>
      </c>
      <c r="D58" s="8" t="s">
        <v>313</v>
      </c>
      <c r="E58" s="9" t="s">
        <v>633</v>
      </c>
      <c r="F58" s="8" t="s">
        <v>57</v>
      </c>
      <c r="G58" s="9" t="s">
        <v>623</v>
      </c>
      <c r="H58" s="9" t="s">
        <v>634</v>
      </c>
      <c r="I58" s="11" t="s">
        <v>635</v>
      </c>
      <c r="J58" s="11" t="s">
        <v>636</v>
      </c>
      <c r="K58" s="11" t="s">
        <v>637</v>
      </c>
      <c r="L58" s="11" t="s">
        <v>248</v>
      </c>
      <c r="M58" s="11" t="s">
        <v>440</v>
      </c>
      <c r="N58" s="9" t="s">
        <v>638</v>
      </c>
      <c r="O58" s="11" t="s">
        <v>639</v>
      </c>
      <c r="P58" s="11" t="s">
        <v>640</v>
      </c>
      <c r="Q58" s="11" t="s">
        <v>252</v>
      </c>
      <c r="R58" s="11" t="s">
        <v>157</v>
      </c>
      <c r="S58" s="11" t="s">
        <v>89</v>
      </c>
      <c r="T58" s="11" t="s">
        <v>631</v>
      </c>
      <c r="U58" s="11">
        <v>2024</v>
      </c>
      <c r="V58" s="11" t="s">
        <v>71</v>
      </c>
      <c r="W58" s="12">
        <v>2024.3</v>
      </c>
      <c r="X58" s="12">
        <v>2024.12</v>
      </c>
      <c r="Y58" s="8">
        <f t="shared" si="1"/>
        <v>90</v>
      </c>
      <c r="Z58" s="9">
        <v>90</v>
      </c>
      <c r="AA58" s="22"/>
      <c r="AB58" s="12"/>
      <c r="AC58" s="12"/>
      <c r="AD58" s="9">
        <v>50</v>
      </c>
      <c r="AE58" s="9">
        <v>5</v>
      </c>
      <c r="AF58" s="12"/>
      <c r="AG58" s="12" t="s">
        <v>72</v>
      </c>
      <c r="AH58" s="8" t="s">
        <v>407</v>
      </c>
      <c r="AI58" s="8" t="s">
        <v>72</v>
      </c>
      <c r="AJ58" s="12"/>
      <c r="AK58" s="12"/>
      <c r="AL58" s="12"/>
      <c r="AM58" s="8" t="s">
        <v>72</v>
      </c>
      <c r="AN58" s="8" t="s">
        <v>73</v>
      </c>
      <c r="AO58" s="12" t="s">
        <v>493</v>
      </c>
      <c r="AP58" s="12">
        <v>15923399355</v>
      </c>
    </row>
    <row r="59" ht="67.5" spans="1:42">
      <c r="A59" s="8">
        <v>53</v>
      </c>
      <c r="B59" s="9" t="s">
        <v>641</v>
      </c>
      <c r="C59" s="8" t="s">
        <v>312</v>
      </c>
      <c r="D59" s="8" t="s">
        <v>313</v>
      </c>
      <c r="E59" s="9" t="s">
        <v>642</v>
      </c>
      <c r="F59" s="8" t="s">
        <v>57</v>
      </c>
      <c r="G59" s="9" t="s">
        <v>643</v>
      </c>
      <c r="H59" s="11" t="s">
        <v>644</v>
      </c>
      <c r="I59" s="11" t="s">
        <v>645</v>
      </c>
      <c r="J59" s="11" t="s">
        <v>646</v>
      </c>
      <c r="K59" s="11" t="s">
        <v>581</v>
      </c>
      <c r="L59" s="11" t="s">
        <v>582</v>
      </c>
      <c r="M59" s="11" t="s">
        <v>440</v>
      </c>
      <c r="N59" s="9"/>
      <c r="O59" s="11" t="s">
        <v>647</v>
      </c>
      <c r="P59" s="11" t="s">
        <v>648</v>
      </c>
      <c r="Q59" s="11" t="s">
        <v>252</v>
      </c>
      <c r="R59" s="11" t="s">
        <v>210</v>
      </c>
      <c r="S59" s="11" t="s">
        <v>89</v>
      </c>
      <c r="T59" s="11" t="s">
        <v>584</v>
      </c>
      <c r="U59" s="11">
        <v>2024</v>
      </c>
      <c r="V59" s="11" t="s">
        <v>71</v>
      </c>
      <c r="W59" s="11">
        <v>2024.3</v>
      </c>
      <c r="X59" s="11">
        <v>2024.9</v>
      </c>
      <c r="Y59" s="8">
        <f t="shared" si="1"/>
        <v>10</v>
      </c>
      <c r="Z59" s="11">
        <v>10</v>
      </c>
      <c r="AA59" s="22"/>
      <c r="AB59" s="11">
        <v>0</v>
      </c>
      <c r="AC59" s="11">
        <v>0</v>
      </c>
      <c r="AD59" s="11">
        <v>65</v>
      </c>
      <c r="AE59" s="11">
        <v>7</v>
      </c>
      <c r="AF59" s="11" t="s">
        <v>71</v>
      </c>
      <c r="AG59" s="11" t="s">
        <v>72</v>
      </c>
      <c r="AH59" s="11" t="s">
        <v>72</v>
      </c>
      <c r="AI59" s="11" t="s">
        <v>72</v>
      </c>
      <c r="AJ59" s="11" t="s">
        <v>72</v>
      </c>
      <c r="AK59" s="11" t="s">
        <v>72</v>
      </c>
      <c r="AL59" s="11" t="s">
        <v>72</v>
      </c>
      <c r="AM59" s="11" t="s">
        <v>72</v>
      </c>
      <c r="AN59" s="8" t="s">
        <v>73</v>
      </c>
      <c r="AO59" s="11" t="s">
        <v>585</v>
      </c>
      <c r="AP59" s="11">
        <v>17830236266</v>
      </c>
    </row>
    <row r="60" ht="78.75" spans="1:42">
      <c r="A60" s="8">
        <v>54</v>
      </c>
      <c r="B60" s="9" t="s">
        <v>649</v>
      </c>
      <c r="C60" s="8" t="s">
        <v>312</v>
      </c>
      <c r="D60" s="8" t="s">
        <v>313</v>
      </c>
      <c r="E60" s="9" t="s">
        <v>650</v>
      </c>
      <c r="F60" s="8" t="s">
        <v>57</v>
      </c>
      <c r="G60" s="9" t="s">
        <v>651</v>
      </c>
      <c r="H60" s="9" t="s">
        <v>652</v>
      </c>
      <c r="I60" s="11" t="s">
        <v>653</v>
      </c>
      <c r="J60" s="11" t="s">
        <v>654</v>
      </c>
      <c r="K60" s="11" t="s">
        <v>655</v>
      </c>
      <c r="L60" s="11" t="s">
        <v>248</v>
      </c>
      <c r="M60" s="11" t="s">
        <v>440</v>
      </c>
      <c r="N60" s="9" t="s">
        <v>656</v>
      </c>
      <c r="O60" s="11" t="s">
        <v>657</v>
      </c>
      <c r="P60" s="11" t="s">
        <v>658</v>
      </c>
      <c r="Q60" s="11" t="s">
        <v>252</v>
      </c>
      <c r="R60" s="11" t="s">
        <v>275</v>
      </c>
      <c r="S60" s="11" t="s">
        <v>89</v>
      </c>
      <c r="T60" s="11" t="s">
        <v>482</v>
      </c>
      <c r="U60" s="11">
        <v>2024</v>
      </c>
      <c r="V60" s="11" t="s">
        <v>71</v>
      </c>
      <c r="W60" s="11">
        <v>2024.1</v>
      </c>
      <c r="X60" s="11">
        <v>2024.12</v>
      </c>
      <c r="Y60" s="8">
        <f t="shared" si="1"/>
        <v>65</v>
      </c>
      <c r="Z60" s="9">
        <v>65</v>
      </c>
      <c r="AA60" s="22"/>
      <c r="AB60" s="12"/>
      <c r="AC60" s="12"/>
      <c r="AD60" s="9">
        <v>85</v>
      </c>
      <c r="AE60" s="9">
        <v>15</v>
      </c>
      <c r="AF60" s="11" t="s">
        <v>71</v>
      </c>
      <c r="AG60" s="11" t="s">
        <v>72</v>
      </c>
      <c r="AH60" s="11" t="s">
        <v>72</v>
      </c>
      <c r="AI60" s="8" t="s">
        <v>72</v>
      </c>
      <c r="AJ60" s="11" t="s">
        <v>72</v>
      </c>
      <c r="AK60" s="11" t="s">
        <v>72</v>
      </c>
      <c r="AL60" s="8" t="s">
        <v>72</v>
      </c>
      <c r="AM60" s="11" t="s">
        <v>72</v>
      </c>
      <c r="AN60" s="8" t="s">
        <v>73</v>
      </c>
      <c r="AO60" s="11" t="s">
        <v>483</v>
      </c>
      <c r="AP60" s="11">
        <v>13608356599</v>
      </c>
    </row>
    <row r="61" ht="67.5" spans="1:42">
      <c r="A61" s="8">
        <v>55</v>
      </c>
      <c r="B61" s="9" t="s">
        <v>659</v>
      </c>
      <c r="C61" s="8" t="s">
        <v>312</v>
      </c>
      <c r="D61" s="8" t="s">
        <v>313</v>
      </c>
      <c r="E61" s="9" t="s">
        <v>660</v>
      </c>
      <c r="F61" s="8" t="s">
        <v>57</v>
      </c>
      <c r="G61" s="9" t="s">
        <v>661</v>
      </c>
      <c r="H61" s="9" t="s">
        <v>662</v>
      </c>
      <c r="I61" s="11" t="s">
        <v>663</v>
      </c>
      <c r="J61" s="11" t="s">
        <v>662</v>
      </c>
      <c r="K61" s="11" t="s">
        <v>664</v>
      </c>
      <c r="L61" s="11" t="s">
        <v>248</v>
      </c>
      <c r="M61" s="11" t="s">
        <v>112</v>
      </c>
      <c r="N61" s="9" t="s">
        <v>665</v>
      </c>
      <c r="O61" s="11" t="s">
        <v>666</v>
      </c>
      <c r="P61" s="11" t="s">
        <v>667</v>
      </c>
      <c r="Q61" s="11" t="s">
        <v>252</v>
      </c>
      <c r="R61" s="11" t="s">
        <v>405</v>
      </c>
      <c r="S61" s="11" t="s">
        <v>89</v>
      </c>
      <c r="T61" s="11" t="s">
        <v>522</v>
      </c>
      <c r="U61" s="8">
        <v>2024</v>
      </c>
      <c r="V61" s="11" t="s">
        <v>71</v>
      </c>
      <c r="W61" s="11">
        <v>2024.1</v>
      </c>
      <c r="X61" s="11">
        <v>2024.12</v>
      </c>
      <c r="Y61" s="8">
        <f t="shared" si="1"/>
        <v>65</v>
      </c>
      <c r="Z61" s="9">
        <v>65</v>
      </c>
      <c r="AA61" s="22"/>
      <c r="AB61" s="12"/>
      <c r="AC61" s="12"/>
      <c r="AD61" s="9">
        <v>40</v>
      </c>
      <c r="AE61" s="9">
        <v>5</v>
      </c>
      <c r="AF61" s="12" t="s">
        <v>72</v>
      </c>
      <c r="AG61" s="8" t="s">
        <v>72</v>
      </c>
      <c r="AH61" s="12" t="s">
        <v>72</v>
      </c>
      <c r="AI61" s="8" t="s">
        <v>72</v>
      </c>
      <c r="AJ61" s="12" t="s">
        <v>71</v>
      </c>
      <c r="AK61" s="12" t="s">
        <v>72</v>
      </c>
      <c r="AL61" s="12" t="s">
        <v>72</v>
      </c>
      <c r="AM61" s="8" t="s">
        <v>72</v>
      </c>
      <c r="AN61" s="8" t="s">
        <v>73</v>
      </c>
      <c r="AO61" s="11" t="s">
        <v>668</v>
      </c>
      <c r="AP61" s="11">
        <v>17848613531</v>
      </c>
    </row>
    <row r="62" ht="101.25" spans="1:42">
      <c r="A62" s="8">
        <v>56</v>
      </c>
      <c r="B62" s="9" t="s">
        <v>669</v>
      </c>
      <c r="C62" s="8" t="s">
        <v>312</v>
      </c>
      <c r="D62" s="8" t="s">
        <v>313</v>
      </c>
      <c r="E62" s="9" t="s">
        <v>670</v>
      </c>
      <c r="F62" s="8" t="s">
        <v>57</v>
      </c>
      <c r="G62" s="9" t="s">
        <v>671</v>
      </c>
      <c r="H62" s="9" t="s">
        <v>672</v>
      </c>
      <c r="I62" s="11" t="s">
        <v>673</v>
      </c>
      <c r="J62" s="11" t="s">
        <v>674</v>
      </c>
      <c r="K62" s="11" t="s">
        <v>637</v>
      </c>
      <c r="L62" s="11" t="s">
        <v>336</v>
      </c>
      <c r="M62" s="11" t="s">
        <v>112</v>
      </c>
      <c r="N62" s="11" t="s">
        <v>675</v>
      </c>
      <c r="O62" s="11" t="s">
        <v>676</v>
      </c>
      <c r="P62" s="11" t="s">
        <v>677</v>
      </c>
      <c r="Q62" s="11" t="s">
        <v>404</v>
      </c>
      <c r="R62" s="11" t="s">
        <v>405</v>
      </c>
      <c r="S62" s="11" t="s">
        <v>89</v>
      </c>
      <c r="T62" s="11" t="s">
        <v>678</v>
      </c>
      <c r="U62" s="13">
        <v>2024</v>
      </c>
      <c r="V62" s="13" t="s">
        <v>71</v>
      </c>
      <c r="W62" s="13">
        <v>2024.01</v>
      </c>
      <c r="X62" s="13">
        <v>2024.12</v>
      </c>
      <c r="Y62" s="8">
        <f t="shared" si="1"/>
        <v>40</v>
      </c>
      <c r="Z62" s="11">
        <v>30</v>
      </c>
      <c r="AA62" s="22"/>
      <c r="AB62" s="13">
        <v>10</v>
      </c>
      <c r="AC62" s="13">
        <v>0</v>
      </c>
      <c r="AD62" s="11">
        <v>93</v>
      </c>
      <c r="AE62" s="11">
        <v>16</v>
      </c>
      <c r="AF62" s="13" t="s">
        <v>72</v>
      </c>
      <c r="AG62" s="8" t="s">
        <v>72</v>
      </c>
      <c r="AH62" s="13" t="s">
        <v>72</v>
      </c>
      <c r="AI62" s="13" t="s">
        <v>72</v>
      </c>
      <c r="AJ62" s="13" t="s">
        <v>72</v>
      </c>
      <c r="AK62" s="13" t="s">
        <v>72</v>
      </c>
      <c r="AL62" s="13" t="s">
        <v>72</v>
      </c>
      <c r="AM62" s="13" t="s">
        <v>72</v>
      </c>
      <c r="AN62" s="8" t="s">
        <v>73</v>
      </c>
      <c r="AO62" s="13" t="s">
        <v>679</v>
      </c>
      <c r="AP62" s="13">
        <v>18183072037</v>
      </c>
    </row>
    <row r="63" ht="67.5" spans="1:42">
      <c r="A63" s="8">
        <v>57</v>
      </c>
      <c r="B63" s="9" t="s">
        <v>680</v>
      </c>
      <c r="C63" s="8" t="s">
        <v>312</v>
      </c>
      <c r="D63" s="8" t="s">
        <v>313</v>
      </c>
      <c r="E63" s="9" t="s">
        <v>681</v>
      </c>
      <c r="F63" s="8" t="s">
        <v>57</v>
      </c>
      <c r="G63" s="9" t="s">
        <v>682</v>
      </c>
      <c r="H63" s="9" t="s">
        <v>683</v>
      </c>
      <c r="I63" s="11" t="s">
        <v>635</v>
      </c>
      <c r="J63" s="11" t="s">
        <v>684</v>
      </c>
      <c r="K63" s="11" t="s">
        <v>685</v>
      </c>
      <c r="L63" s="11" t="s">
        <v>248</v>
      </c>
      <c r="M63" s="11" t="s">
        <v>628</v>
      </c>
      <c r="N63" s="9" t="s">
        <v>638</v>
      </c>
      <c r="O63" s="11" t="s">
        <v>639</v>
      </c>
      <c r="P63" s="11" t="s">
        <v>686</v>
      </c>
      <c r="Q63" s="11" t="s">
        <v>252</v>
      </c>
      <c r="R63" s="11" t="s">
        <v>157</v>
      </c>
      <c r="S63" s="11" t="s">
        <v>89</v>
      </c>
      <c r="T63" s="11" t="s">
        <v>631</v>
      </c>
      <c r="U63" s="12">
        <v>2024</v>
      </c>
      <c r="V63" s="12" t="s">
        <v>71</v>
      </c>
      <c r="W63" s="12">
        <v>2024.3</v>
      </c>
      <c r="X63" s="12">
        <v>2024.12</v>
      </c>
      <c r="Y63" s="8">
        <f t="shared" si="1"/>
        <v>55</v>
      </c>
      <c r="Z63" s="9">
        <v>55</v>
      </c>
      <c r="AA63" s="22"/>
      <c r="AB63" s="12"/>
      <c r="AC63" s="12"/>
      <c r="AD63" s="9">
        <v>93</v>
      </c>
      <c r="AE63" s="9">
        <v>18</v>
      </c>
      <c r="AF63" s="12"/>
      <c r="AG63" s="12" t="s">
        <v>72</v>
      </c>
      <c r="AH63" s="8" t="s">
        <v>407</v>
      </c>
      <c r="AI63" s="8" t="s">
        <v>72</v>
      </c>
      <c r="AJ63" s="12"/>
      <c r="AK63" s="12"/>
      <c r="AL63" s="12"/>
      <c r="AM63" s="12" t="s">
        <v>72</v>
      </c>
      <c r="AN63" s="8" t="s">
        <v>73</v>
      </c>
      <c r="AO63" s="12" t="s">
        <v>493</v>
      </c>
      <c r="AP63" s="12">
        <v>15923399355</v>
      </c>
    </row>
    <row r="64" ht="78.75" spans="1:42">
      <c r="A64" s="8">
        <v>58</v>
      </c>
      <c r="B64" s="9" t="s">
        <v>687</v>
      </c>
      <c r="C64" s="8" t="s">
        <v>174</v>
      </c>
      <c r="D64" s="8" t="s">
        <v>297</v>
      </c>
      <c r="E64" s="9" t="s">
        <v>688</v>
      </c>
      <c r="F64" s="8" t="s">
        <v>57</v>
      </c>
      <c r="G64" s="9" t="s">
        <v>689</v>
      </c>
      <c r="H64" s="9" t="s">
        <v>690</v>
      </c>
      <c r="I64" s="9" t="s">
        <v>691</v>
      </c>
      <c r="J64" s="9" t="s">
        <v>692</v>
      </c>
      <c r="K64" s="9" t="s">
        <v>693</v>
      </c>
      <c r="L64" s="9" t="s">
        <v>694</v>
      </c>
      <c r="M64" s="9" t="s">
        <v>695</v>
      </c>
      <c r="N64" s="9" t="s">
        <v>479</v>
      </c>
      <c r="O64" s="9" t="s">
        <v>696</v>
      </c>
      <c r="P64" s="9" t="s">
        <v>697</v>
      </c>
      <c r="Q64" s="12" t="s">
        <v>404</v>
      </c>
      <c r="R64" s="9" t="s">
        <v>698</v>
      </c>
      <c r="S64" s="9" t="s">
        <v>89</v>
      </c>
      <c r="T64" s="9" t="s">
        <v>699</v>
      </c>
      <c r="U64" s="9">
        <v>2024</v>
      </c>
      <c r="V64" s="9" t="s">
        <v>71</v>
      </c>
      <c r="W64" s="9">
        <v>2024.1</v>
      </c>
      <c r="X64" s="9">
        <v>2024.12</v>
      </c>
      <c r="Y64" s="8">
        <f t="shared" si="1"/>
        <v>70</v>
      </c>
      <c r="Z64" s="9">
        <v>70</v>
      </c>
      <c r="AA64" s="22"/>
      <c r="AB64" s="9">
        <v>0</v>
      </c>
      <c r="AC64" s="9">
        <v>0</v>
      </c>
      <c r="AD64" s="9">
        <v>4</v>
      </c>
      <c r="AE64" s="9">
        <v>2</v>
      </c>
      <c r="AF64" s="9" t="s">
        <v>72</v>
      </c>
      <c r="AG64" s="8" t="s">
        <v>72</v>
      </c>
      <c r="AH64" s="9" t="s">
        <v>72</v>
      </c>
      <c r="AI64" s="8" t="s">
        <v>72</v>
      </c>
      <c r="AJ64" s="9" t="s">
        <v>72</v>
      </c>
      <c r="AK64" s="9" t="s">
        <v>700</v>
      </c>
      <c r="AL64" s="8" t="s">
        <v>72</v>
      </c>
      <c r="AM64" s="8" t="s">
        <v>71</v>
      </c>
      <c r="AN64" s="8" t="s">
        <v>309</v>
      </c>
      <c r="AO64" s="9" t="s">
        <v>701</v>
      </c>
      <c r="AP64" s="12">
        <v>13658363908</v>
      </c>
    </row>
    <row r="65" ht="78.75" spans="1:42">
      <c r="A65" s="8">
        <v>59</v>
      </c>
      <c r="B65" s="9" t="s">
        <v>702</v>
      </c>
      <c r="C65" s="8" t="s">
        <v>174</v>
      </c>
      <c r="D65" s="8" t="s">
        <v>297</v>
      </c>
      <c r="E65" s="9" t="s">
        <v>703</v>
      </c>
      <c r="F65" s="8" t="s">
        <v>57</v>
      </c>
      <c r="G65" s="9" t="s">
        <v>704</v>
      </c>
      <c r="H65" s="9" t="s">
        <v>705</v>
      </c>
      <c r="I65" s="8" t="s">
        <v>498</v>
      </c>
      <c r="J65" s="8" t="s">
        <v>706</v>
      </c>
      <c r="K65" s="8" t="s">
        <v>707</v>
      </c>
      <c r="L65" s="8" t="s">
        <v>336</v>
      </c>
      <c r="M65" s="8" t="s">
        <v>112</v>
      </c>
      <c r="N65" s="8" t="s">
        <v>708</v>
      </c>
      <c r="O65" s="8" t="s">
        <v>500</v>
      </c>
      <c r="P65" s="8" t="s">
        <v>709</v>
      </c>
      <c r="Q65" s="8" t="s">
        <v>252</v>
      </c>
      <c r="R65" s="8" t="s">
        <v>103</v>
      </c>
      <c r="S65" s="8" t="s">
        <v>89</v>
      </c>
      <c r="T65" s="8" t="s">
        <v>710</v>
      </c>
      <c r="U65" s="8">
        <v>2024</v>
      </c>
      <c r="V65" s="8" t="s">
        <v>71</v>
      </c>
      <c r="W65" s="8">
        <v>2024.3</v>
      </c>
      <c r="X65" s="8">
        <v>2024.8</v>
      </c>
      <c r="Y65" s="8">
        <f t="shared" si="1"/>
        <v>50</v>
      </c>
      <c r="Z65" s="9">
        <v>50</v>
      </c>
      <c r="AA65" s="22"/>
      <c r="AB65" s="8">
        <v>0</v>
      </c>
      <c r="AC65" s="8">
        <v>0</v>
      </c>
      <c r="AD65" s="9">
        <v>62</v>
      </c>
      <c r="AE65" s="9">
        <v>11</v>
      </c>
      <c r="AF65" s="8" t="s">
        <v>71</v>
      </c>
      <c r="AG65" s="8" t="s">
        <v>72</v>
      </c>
      <c r="AH65" s="8" t="s">
        <v>72</v>
      </c>
      <c r="AI65" s="8" t="s">
        <v>72</v>
      </c>
      <c r="AJ65" s="8" t="s">
        <v>71</v>
      </c>
      <c r="AK65" s="8" t="s">
        <v>72</v>
      </c>
      <c r="AL65" s="8" t="s">
        <v>72</v>
      </c>
      <c r="AM65" s="8" t="s">
        <v>71</v>
      </c>
      <c r="AN65" s="8" t="s">
        <v>503</v>
      </c>
      <c r="AO65" s="8" t="s">
        <v>711</v>
      </c>
      <c r="AP65" s="8">
        <v>18702378317</v>
      </c>
    </row>
    <row r="66" ht="67.5" spans="1:42">
      <c r="A66" s="8">
        <v>60</v>
      </c>
      <c r="B66" s="9" t="s">
        <v>712</v>
      </c>
      <c r="C66" s="8" t="s">
        <v>312</v>
      </c>
      <c r="D66" s="8" t="s">
        <v>313</v>
      </c>
      <c r="E66" s="9" t="s">
        <v>713</v>
      </c>
      <c r="F66" s="8" t="s">
        <v>57</v>
      </c>
      <c r="G66" s="9" t="s">
        <v>704</v>
      </c>
      <c r="H66" s="9" t="s">
        <v>714</v>
      </c>
      <c r="I66" s="8" t="s">
        <v>715</v>
      </c>
      <c r="J66" s="8" t="s">
        <v>714</v>
      </c>
      <c r="K66" s="8" t="s">
        <v>707</v>
      </c>
      <c r="L66" s="8" t="s">
        <v>336</v>
      </c>
      <c r="M66" s="8" t="s">
        <v>112</v>
      </c>
      <c r="N66" s="8" t="s">
        <v>708</v>
      </c>
      <c r="O66" s="8" t="s">
        <v>716</v>
      </c>
      <c r="P66" s="8" t="s">
        <v>717</v>
      </c>
      <c r="Q66" s="8" t="s">
        <v>252</v>
      </c>
      <c r="R66" s="8" t="s">
        <v>718</v>
      </c>
      <c r="S66" s="8" t="s">
        <v>89</v>
      </c>
      <c r="T66" s="8" t="s">
        <v>710</v>
      </c>
      <c r="U66" s="8">
        <v>2024</v>
      </c>
      <c r="V66" s="8" t="s">
        <v>71</v>
      </c>
      <c r="W66" s="8">
        <v>2024.3</v>
      </c>
      <c r="X66" s="8">
        <v>2024.7</v>
      </c>
      <c r="Y66" s="8">
        <f t="shared" si="1"/>
        <v>50</v>
      </c>
      <c r="Z66" s="9">
        <v>50</v>
      </c>
      <c r="AA66" s="22"/>
      <c r="AB66" s="8">
        <v>0</v>
      </c>
      <c r="AC66" s="8">
        <v>0</v>
      </c>
      <c r="AD66" s="9">
        <v>85</v>
      </c>
      <c r="AE66" s="9">
        <v>11</v>
      </c>
      <c r="AF66" s="8" t="s">
        <v>72</v>
      </c>
      <c r="AG66" s="8" t="s">
        <v>72</v>
      </c>
      <c r="AH66" s="8" t="s">
        <v>72</v>
      </c>
      <c r="AI66" s="8" t="s">
        <v>72</v>
      </c>
      <c r="AJ66" s="8" t="s">
        <v>72</v>
      </c>
      <c r="AK66" s="8" t="s">
        <v>72</v>
      </c>
      <c r="AL66" s="8" t="s">
        <v>72</v>
      </c>
      <c r="AM66" s="8" t="s">
        <v>72</v>
      </c>
      <c r="AN66" s="8" t="s">
        <v>73</v>
      </c>
      <c r="AO66" s="8" t="s">
        <v>711</v>
      </c>
      <c r="AP66" s="8">
        <v>18702378317</v>
      </c>
    </row>
    <row r="67" ht="56.25" spans="1:42">
      <c r="A67" s="8">
        <v>61</v>
      </c>
      <c r="B67" s="9" t="s">
        <v>719</v>
      </c>
      <c r="C67" s="8" t="s">
        <v>174</v>
      </c>
      <c r="D67" s="8" t="s">
        <v>297</v>
      </c>
      <c r="E67" s="9" t="s">
        <v>720</v>
      </c>
      <c r="F67" s="8" t="s">
        <v>57</v>
      </c>
      <c r="G67" s="9" t="s">
        <v>474</v>
      </c>
      <c r="H67" s="9" t="s">
        <v>721</v>
      </c>
      <c r="I67" s="11" t="s">
        <v>722</v>
      </c>
      <c r="J67" s="11" t="s">
        <v>723</v>
      </c>
      <c r="K67" s="13" t="s">
        <v>478</v>
      </c>
      <c r="L67" s="11" t="s">
        <v>248</v>
      </c>
      <c r="M67" s="11" t="s">
        <v>440</v>
      </c>
      <c r="N67" s="11" t="s">
        <v>618</v>
      </c>
      <c r="O67" s="11" t="s">
        <v>724</v>
      </c>
      <c r="P67" s="11" t="s">
        <v>725</v>
      </c>
      <c r="Q67" s="11" t="s">
        <v>252</v>
      </c>
      <c r="R67" s="11" t="s">
        <v>157</v>
      </c>
      <c r="S67" s="11" t="s">
        <v>89</v>
      </c>
      <c r="T67" s="11" t="s">
        <v>482</v>
      </c>
      <c r="U67" s="11">
        <v>2024</v>
      </c>
      <c r="V67" s="11" t="s">
        <v>71</v>
      </c>
      <c r="W67" s="11">
        <v>2024.1</v>
      </c>
      <c r="X67" s="11">
        <v>2024.12</v>
      </c>
      <c r="Y67" s="8">
        <f t="shared" si="1"/>
        <v>150</v>
      </c>
      <c r="Z67" s="9">
        <v>150</v>
      </c>
      <c r="AA67" s="22"/>
      <c r="AB67" s="12"/>
      <c r="AC67" s="12"/>
      <c r="AD67" s="13">
        <v>110</v>
      </c>
      <c r="AE67" s="11">
        <v>35</v>
      </c>
      <c r="AF67" s="11" t="s">
        <v>72</v>
      </c>
      <c r="AG67" s="8" t="s">
        <v>72</v>
      </c>
      <c r="AH67" s="11" t="s">
        <v>72</v>
      </c>
      <c r="AI67" s="8" t="s">
        <v>72</v>
      </c>
      <c r="AJ67" s="11" t="s">
        <v>72</v>
      </c>
      <c r="AK67" s="11" t="s">
        <v>72</v>
      </c>
      <c r="AL67" s="8" t="s">
        <v>72</v>
      </c>
      <c r="AM67" s="8" t="s">
        <v>72</v>
      </c>
      <c r="AN67" s="8" t="s">
        <v>73</v>
      </c>
      <c r="AO67" s="11" t="s">
        <v>483</v>
      </c>
      <c r="AP67" s="11">
        <v>13608356599</v>
      </c>
    </row>
    <row r="68" ht="67.5" spans="1:42">
      <c r="A68" s="8">
        <v>62</v>
      </c>
      <c r="B68" s="9" t="s">
        <v>726</v>
      </c>
      <c r="C68" s="8" t="s">
        <v>174</v>
      </c>
      <c r="D68" s="8" t="s">
        <v>297</v>
      </c>
      <c r="E68" s="9" t="s">
        <v>727</v>
      </c>
      <c r="F68" s="8" t="s">
        <v>57</v>
      </c>
      <c r="G68" s="9" t="s">
        <v>728</v>
      </c>
      <c r="H68" s="9" t="s">
        <v>729</v>
      </c>
      <c r="I68" s="11" t="s">
        <v>593</v>
      </c>
      <c r="J68" s="11" t="s">
        <v>730</v>
      </c>
      <c r="K68" s="11" t="s">
        <v>731</v>
      </c>
      <c r="L68" s="11" t="s">
        <v>248</v>
      </c>
      <c r="M68" s="11" t="s">
        <v>112</v>
      </c>
      <c r="N68" s="11" t="s">
        <v>732</v>
      </c>
      <c r="O68" s="11" t="s">
        <v>733</v>
      </c>
      <c r="P68" s="11" t="s">
        <v>734</v>
      </c>
      <c r="Q68" s="11" t="s">
        <v>252</v>
      </c>
      <c r="R68" s="11" t="s">
        <v>103</v>
      </c>
      <c r="S68" s="11" t="s">
        <v>89</v>
      </c>
      <c r="T68" s="11" t="s">
        <v>735</v>
      </c>
      <c r="U68" s="13">
        <v>2024</v>
      </c>
      <c r="V68" s="13" t="s">
        <v>71</v>
      </c>
      <c r="W68" s="13">
        <v>2024.1</v>
      </c>
      <c r="X68" s="13">
        <v>2024.12</v>
      </c>
      <c r="Y68" s="8">
        <f t="shared" ref="Y68:Y96" si="2">SUM(Z68:AB68)</f>
        <v>85</v>
      </c>
      <c r="Z68" s="9">
        <v>85</v>
      </c>
      <c r="AA68" s="22"/>
      <c r="AB68" s="12">
        <v>0</v>
      </c>
      <c r="AC68" s="12">
        <v>0</v>
      </c>
      <c r="AD68" s="9">
        <v>22</v>
      </c>
      <c r="AE68" s="9">
        <v>9</v>
      </c>
      <c r="AF68" s="12" t="s">
        <v>72</v>
      </c>
      <c r="AG68" s="8" t="s">
        <v>72</v>
      </c>
      <c r="AH68" s="12" t="s">
        <v>72</v>
      </c>
      <c r="AI68" s="8" t="s">
        <v>72</v>
      </c>
      <c r="AJ68" s="12" t="s">
        <v>72</v>
      </c>
      <c r="AK68" s="12" t="s">
        <v>72</v>
      </c>
      <c r="AL68" s="12" t="s">
        <v>72</v>
      </c>
      <c r="AM68" s="8" t="s">
        <v>72</v>
      </c>
      <c r="AN68" s="8" t="s">
        <v>73</v>
      </c>
      <c r="AO68" s="12" t="s">
        <v>736</v>
      </c>
      <c r="AP68" s="12">
        <v>18716693339</v>
      </c>
    </row>
    <row r="69" ht="67.5" spans="1:42">
      <c r="A69" s="8">
        <v>63</v>
      </c>
      <c r="B69" s="9" t="s">
        <v>737</v>
      </c>
      <c r="C69" s="8" t="s">
        <v>312</v>
      </c>
      <c r="D69" s="8" t="s">
        <v>313</v>
      </c>
      <c r="E69" s="9" t="s">
        <v>738</v>
      </c>
      <c r="F69" s="8" t="s">
        <v>57</v>
      </c>
      <c r="G69" s="9" t="s">
        <v>739</v>
      </c>
      <c r="H69" s="9" t="s">
        <v>740</v>
      </c>
      <c r="I69" s="11" t="s">
        <v>741</v>
      </c>
      <c r="J69" s="11" t="s">
        <v>740</v>
      </c>
      <c r="K69" s="11" t="s">
        <v>742</v>
      </c>
      <c r="L69" s="11" t="s">
        <v>248</v>
      </c>
      <c r="M69" s="11" t="s">
        <v>112</v>
      </c>
      <c r="N69" s="11" t="s">
        <v>743</v>
      </c>
      <c r="O69" s="11"/>
      <c r="P69" s="11" t="s">
        <v>744</v>
      </c>
      <c r="Q69" s="11" t="s">
        <v>252</v>
      </c>
      <c r="R69" s="11" t="s">
        <v>103</v>
      </c>
      <c r="S69" s="11" t="s">
        <v>89</v>
      </c>
      <c r="T69" s="11" t="s">
        <v>735</v>
      </c>
      <c r="U69" s="13">
        <v>2024</v>
      </c>
      <c r="V69" s="13" t="s">
        <v>71</v>
      </c>
      <c r="W69" s="13">
        <v>2024.1</v>
      </c>
      <c r="X69" s="13">
        <v>2024.12</v>
      </c>
      <c r="Y69" s="8">
        <f t="shared" si="2"/>
        <v>40</v>
      </c>
      <c r="Z69" s="9">
        <v>40</v>
      </c>
      <c r="AA69" s="22"/>
      <c r="AB69" s="12">
        <v>0</v>
      </c>
      <c r="AC69" s="12">
        <v>0</v>
      </c>
      <c r="AD69" s="9">
        <v>285</v>
      </c>
      <c r="AE69" s="9">
        <v>32</v>
      </c>
      <c r="AF69" s="12" t="s">
        <v>72</v>
      </c>
      <c r="AG69" s="8" t="s">
        <v>72</v>
      </c>
      <c r="AH69" s="12" t="s">
        <v>72</v>
      </c>
      <c r="AI69" s="8" t="s">
        <v>72</v>
      </c>
      <c r="AJ69" s="12" t="s">
        <v>72</v>
      </c>
      <c r="AK69" s="12" t="s">
        <v>72</v>
      </c>
      <c r="AL69" s="12" t="s">
        <v>72</v>
      </c>
      <c r="AM69" s="12" t="s">
        <v>72</v>
      </c>
      <c r="AN69" s="8" t="s">
        <v>73</v>
      </c>
      <c r="AO69" s="12" t="s">
        <v>736</v>
      </c>
      <c r="AP69" s="12">
        <v>18716693339</v>
      </c>
    </row>
    <row r="70" ht="67.5" spans="1:42">
      <c r="A70" s="8">
        <v>64</v>
      </c>
      <c r="B70" s="23" t="s">
        <v>745</v>
      </c>
      <c r="C70" s="8" t="s">
        <v>174</v>
      </c>
      <c r="D70" s="8" t="s">
        <v>297</v>
      </c>
      <c r="E70" s="23" t="s">
        <v>746</v>
      </c>
      <c r="F70" s="8" t="s">
        <v>57</v>
      </c>
      <c r="G70" s="9" t="s">
        <v>747</v>
      </c>
      <c r="H70" s="23" t="s">
        <v>748</v>
      </c>
      <c r="I70" s="11" t="s">
        <v>559</v>
      </c>
      <c r="J70" s="11" t="s">
        <v>749</v>
      </c>
      <c r="K70" s="11" t="s">
        <v>750</v>
      </c>
      <c r="L70" s="11" t="s">
        <v>248</v>
      </c>
      <c r="M70" s="11" t="s">
        <v>112</v>
      </c>
      <c r="N70" s="11" t="s">
        <v>751</v>
      </c>
      <c r="O70" s="11" t="s">
        <v>752</v>
      </c>
      <c r="P70" s="11" t="s">
        <v>753</v>
      </c>
      <c r="Q70" s="11" t="s">
        <v>252</v>
      </c>
      <c r="R70" s="11" t="s">
        <v>103</v>
      </c>
      <c r="S70" s="11" t="s">
        <v>89</v>
      </c>
      <c r="T70" s="11" t="s">
        <v>565</v>
      </c>
      <c r="U70" s="13">
        <v>2024</v>
      </c>
      <c r="V70" s="13" t="s">
        <v>71</v>
      </c>
      <c r="W70" s="13">
        <v>2024.1</v>
      </c>
      <c r="X70" s="13">
        <v>2024.12</v>
      </c>
      <c r="Y70" s="8">
        <f t="shared" si="2"/>
        <v>80</v>
      </c>
      <c r="Z70" s="9">
        <v>80</v>
      </c>
      <c r="AA70" s="22"/>
      <c r="AB70" s="12"/>
      <c r="AC70" s="12"/>
      <c r="AD70" s="9">
        <v>138</v>
      </c>
      <c r="AE70" s="9">
        <v>12</v>
      </c>
      <c r="AF70" s="12" t="s">
        <v>72</v>
      </c>
      <c r="AG70" s="8" t="s">
        <v>72</v>
      </c>
      <c r="AH70" s="12" t="s">
        <v>72</v>
      </c>
      <c r="AI70" s="8" t="s">
        <v>72</v>
      </c>
      <c r="AJ70" s="12" t="s">
        <v>72</v>
      </c>
      <c r="AK70" s="12" t="s">
        <v>72</v>
      </c>
      <c r="AL70" s="12" t="s">
        <v>72</v>
      </c>
      <c r="AM70" s="8" t="s">
        <v>72</v>
      </c>
      <c r="AN70" s="8" t="s">
        <v>73</v>
      </c>
      <c r="AO70" s="12" t="s">
        <v>566</v>
      </c>
      <c r="AP70" s="12">
        <v>17784466230</v>
      </c>
    </row>
    <row r="71" ht="67.5" spans="1:42">
      <c r="A71" s="8">
        <v>65</v>
      </c>
      <c r="B71" s="9" t="s">
        <v>754</v>
      </c>
      <c r="C71" s="8" t="s">
        <v>312</v>
      </c>
      <c r="D71" s="8" t="s">
        <v>313</v>
      </c>
      <c r="E71" s="9" t="s">
        <v>755</v>
      </c>
      <c r="F71" s="8" t="s">
        <v>57</v>
      </c>
      <c r="G71" s="9" t="s">
        <v>756</v>
      </c>
      <c r="H71" s="9" t="s">
        <v>757</v>
      </c>
      <c r="I71" s="11" t="s">
        <v>757</v>
      </c>
      <c r="J71" s="11" t="s">
        <v>758</v>
      </c>
      <c r="K71" s="11" t="s">
        <v>759</v>
      </c>
      <c r="L71" s="11" t="s">
        <v>248</v>
      </c>
      <c r="M71" s="11" t="s">
        <v>112</v>
      </c>
      <c r="N71" s="11" t="s">
        <v>760</v>
      </c>
      <c r="O71" s="11"/>
      <c r="P71" s="11" t="s">
        <v>761</v>
      </c>
      <c r="Q71" s="11" t="s">
        <v>404</v>
      </c>
      <c r="R71" s="11" t="s">
        <v>405</v>
      </c>
      <c r="S71" s="11" t="s">
        <v>89</v>
      </c>
      <c r="T71" s="11" t="s">
        <v>762</v>
      </c>
      <c r="U71" s="8">
        <v>2024</v>
      </c>
      <c r="V71" s="11" t="s">
        <v>71</v>
      </c>
      <c r="W71" s="11">
        <v>2024.3</v>
      </c>
      <c r="X71" s="11">
        <v>2024.12</v>
      </c>
      <c r="Y71" s="8">
        <f t="shared" si="2"/>
        <v>110</v>
      </c>
      <c r="Z71" s="9">
        <v>110</v>
      </c>
      <c r="AA71" s="22"/>
      <c r="AB71" s="12"/>
      <c r="AC71" s="12"/>
      <c r="AD71" s="9">
        <v>113</v>
      </c>
      <c r="AE71" s="9">
        <v>18</v>
      </c>
      <c r="AF71" s="12" t="s">
        <v>71</v>
      </c>
      <c r="AG71" s="12" t="s">
        <v>72</v>
      </c>
      <c r="AH71" s="12" t="s">
        <v>72</v>
      </c>
      <c r="AI71" s="8" t="s">
        <v>72</v>
      </c>
      <c r="AJ71" s="12" t="s">
        <v>72</v>
      </c>
      <c r="AK71" s="12" t="s">
        <v>72</v>
      </c>
      <c r="AL71" s="12" t="s">
        <v>72</v>
      </c>
      <c r="AM71" s="8" t="s">
        <v>72</v>
      </c>
      <c r="AN71" s="8" t="s">
        <v>73</v>
      </c>
      <c r="AO71" s="12" t="s">
        <v>763</v>
      </c>
      <c r="AP71" s="12">
        <v>13983667743</v>
      </c>
    </row>
    <row r="72" ht="146.25" spans="1:42">
      <c r="A72" s="8">
        <v>66</v>
      </c>
      <c r="B72" s="9" t="s">
        <v>764</v>
      </c>
      <c r="C72" s="8" t="s">
        <v>174</v>
      </c>
      <c r="D72" s="8" t="s">
        <v>297</v>
      </c>
      <c r="E72" s="9" t="s">
        <v>765</v>
      </c>
      <c r="F72" s="8" t="s">
        <v>57</v>
      </c>
      <c r="G72" s="9" t="s">
        <v>766</v>
      </c>
      <c r="H72" s="9" t="s">
        <v>767</v>
      </c>
      <c r="I72" s="9" t="s">
        <v>768</v>
      </c>
      <c r="J72" s="8" t="s">
        <v>769</v>
      </c>
      <c r="K72" s="8" t="s">
        <v>770</v>
      </c>
      <c r="L72" s="8" t="s">
        <v>771</v>
      </c>
      <c r="M72" s="8" t="s">
        <v>617</v>
      </c>
      <c r="N72" s="8" t="s">
        <v>772</v>
      </c>
      <c r="O72" s="8" t="s">
        <v>773</v>
      </c>
      <c r="P72" s="8" t="s">
        <v>774</v>
      </c>
      <c r="Q72" s="8" t="s">
        <v>252</v>
      </c>
      <c r="R72" s="8" t="s">
        <v>775</v>
      </c>
      <c r="S72" s="8" t="s">
        <v>89</v>
      </c>
      <c r="T72" s="8" t="s">
        <v>469</v>
      </c>
      <c r="U72" s="8">
        <v>2024</v>
      </c>
      <c r="V72" s="8" t="s">
        <v>71</v>
      </c>
      <c r="W72" s="18">
        <v>2024.3</v>
      </c>
      <c r="X72" s="19">
        <v>2024.1</v>
      </c>
      <c r="Y72" s="8">
        <f t="shared" si="2"/>
        <v>395</v>
      </c>
      <c r="Z72" s="8">
        <v>395</v>
      </c>
      <c r="AA72" s="22"/>
      <c r="AB72" s="8">
        <v>0</v>
      </c>
      <c r="AC72" s="8">
        <v>0</v>
      </c>
      <c r="AD72" s="8">
        <v>206</v>
      </c>
      <c r="AE72" s="8">
        <v>53</v>
      </c>
      <c r="AF72" s="8" t="s">
        <v>72</v>
      </c>
      <c r="AG72" s="8" t="s">
        <v>72</v>
      </c>
      <c r="AH72" s="8" t="s">
        <v>72</v>
      </c>
      <c r="AI72" s="8" t="s">
        <v>72</v>
      </c>
      <c r="AJ72" s="8" t="s">
        <v>72</v>
      </c>
      <c r="AK72" s="8" t="s">
        <v>71</v>
      </c>
      <c r="AL72" s="8" t="s">
        <v>72</v>
      </c>
      <c r="AM72" s="8" t="s">
        <v>71</v>
      </c>
      <c r="AN72" s="8" t="s">
        <v>776</v>
      </c>
      <c r="AO72" s="8" t="s">
        <v>471</v>
      </c>
      <c r="AP72" s="8">
        <v>15123128789</v>
      </c>
    </row>
    <row r="73" s="1" customFormat="1" ht="123.75" spans="1:42">
      <c r="A73" s="8">
        <v>67</v>
      </c>
      <c r="B73" s="9" t="s">
        <v>777</v>
      </c>
      <c r="C73" s="8" t="s">
        <v>174</v>
      </c>
      <c r="D73" s="8" t="s">
        <v>297</v>
      </c>
      <c r="E73" s="9" t="s">
        <v>778</v>
      </c>
      <c r="F73" s="8" t="s">
        <v>57</v>
      </c>
      <c r="G73" s="9" t="s">
        <v>766</v>
      </c>
      <c r="H73" s="9" t="s">
        <v>779</v>
      </c>
      <c r="I73" s="9" t="s">
        <v>780</v>
      </c>
      <c r="J73" s="8" t="s">
        <v>781</v>
      </c>
      <c r="K73" s="8" t="s">
        <v>782</v>
      </c>
      <c r="L73" s="8" t="s">
        <v>771</v>
      </c>
      <c r="M73" s="8" t="s">
        <v>617</v>
      </c>
      <c r="N73" s="8" t="s">
        <v>783</v>
      </c>
      <c r="O73" s="8" t="s">
        <v>784</v>
      </c>
      <c r="P73" s="8" t="s">
        <v>620</v>
      </c>
      <c r="Q73" s="8" t="s">
        <v>252</v>
      </c>
      <c r="R73" s="8" t="s">
        <v>405</v>
      </c>
      <c r="S73" s="8" t="s">
        <v>89</v>
      </c>
      <c r="T73" s="8" t="s">
        <v>469</v>
      </c>
      <c r="U73" s="8">
        <v>2024</v>
      </c>
      <c r="V73" s="8" t="s">
        <v>71</v>
      </c>
      <c r="W73" s="18">
        <v>2024.3</v>
      </c>
      <c r="X73" s="19">
        <v>2024.1</v>
      </c>
      <c r="Y73" s="8">
        <f t="shared" si="2"/>
        <v>200</v>
      </c>
      <c r="Z73" s="8">
        <v>200</v>
      </c>
      <c r="AA73" s="22"/>
      <c r="AB73" s="8">
        <v>0</v>
      </c>
      <c r="AC73" s="8">
        <v>0</v>
      </c>
      <c r="AD73" s="8">
        <v>103</v>
      </c>
      <c r="AE73" s="8">
        <v>19</v>
      </c>
      <c r="AF73" s="8" t="s">
        <v>72</v>
      </c>
      <c r="AG73" s="8" t="s">
        <v>72</v>
      </c>
      <c r="AH73" s="8" t="s">
        <v>407</v>
      </c>
      <c r="AI73" s="8" t="s">
        <v>72</v>
      </c>
      <c r="AJ73" s="8" t="s">
        <v>72</v>
      </c>
      <c r="AK73" s="8" t="s">
        <v>72</v>
      </c>
      <c r="AL73" s="8"/>
      <c r="AM73" s="8" t="s">
        <v>72</v>
      </c>
      <c r="AN73" s="8" t="s">
        <v>73</v>
      </c>
      <c r="AO73" s="8" t="s">
        <v>471</v>
      </c>
      <c r="AP73" s="8">
        <v>15123128789</v>
      </c>
    </row>
    <row r="74" ht="90" spans="1:42">
      <c r="A74" s="8">
        <v>68</v>
      </c>
      <c r="B74" s="9" t="s">
        <v>785</v>
      </c>
      <c r="C74" s="8" t="s">
        <v>174</v>
      </c>
      <c r="D74" s="8" t="s">
        <v>297</v>
      </c>
      <c r="E74" s="9" t="s">
        <v>786</v>
      </c>
      <c r="F74" s="8" t="s">
        <v>57</v>
      </c>
      <c r="G74" s="9" t="s">
        <v>787</v>
      </c>
      <c r="H74" s="9" t="s">
        <v>788</v>
      </c>
      <c r="I74" s="23" t="s">
        <v>789</v>
      </c>
      <c r="J74" s="23" t="s">
        <v>790</v>
      </c>
      <c r="K74" s="23" t="s">
        <v>791</v>
      </c>
      <c r="L74" s="23" t="s">
        <v>336</v>
      </c>
      <c r="M74" s="23" t="s">
        <v>112</v>
      </c>
      <c r="N74" s="23" t="s">
        <v>792</v>
      </c>
      <c r="O74" s="23" t="s">
        <v>500</v>
      </c>
      <c r="P74" s="23" t="s">
        <v>793</v>
      </c>
      <c r="Q74" s="23" t="s">
        <v>404</v>
      </c>
      <c r="R74" s="23" t="s">
        <v>405</v>
      </c>
      <c r="S74" s="23" t="s">
        <v>89</v>
      </c>
      <c r="T74" s="23" t="s">
        <v>678</v>
      </c>
      <c r="U74" s="12">
        <v>2024</v>
      </c>
      <c r="V74" s="12" t="s">
        <v>71</v>
      </c>
      <c r="W74" s="12">
        <v>2024.01</v>
      </c>
      <c r="X74" s="12">
        <v>2024.12</v>
      </c>
      <c r="Y74" s="8">
        <f t="shared" si="2"/>
        <v>100</v>
      </c>
      <c r="Z74" s="9">
        <v>100</v>
      </c>
      <c r="AA74" s="22"/>
      <c r="AB74" s="12">
        <v>0</v>
      </c>
      <c r="AC74" s="12">
        <v>0</v>
      </c>
      <c r="AD74" s="9">
        <v>415</v>
      </c>
      <c r="AE74" s="9">
        <v>19</v>
      </c>
      <c r="AF74" s="12" t="s">
        <v>72</v>
      </c>
      <c r="AG74" s="8" t="s">
        <v>72</v>
      </c>
      <c r="AH74" s="12" t="s">
        <v>72</v>
      </c>
      <c r="AI74" s="12" t="s">
        <v>72</v>
      </c>
      <c r="AJ74" s="12" t="s">
        <v>72</v>
      </c>
      <c r="AK74" s="12" t="s">
        <v>72</v>
      </c>
      <c r="AL74" s="12" t="s">
        <v>72</v>
      </c>
      <c r="AM74" s="12" t="s">
        <v>71</v>
      </c>
      <c r="AN74" s="23" t="s">
        <v>503</v>
      </c>
      <c r="AO74" s="12" t="s">
        <v>794</v>
      </c>
      <c r="AP74" s="12">
        <v>13101393817</v>
      </c>
    </row>
    <row r="75" ht="101.25" spans="1:42">
      <c r="A75" s="8">
        <v>69</v>
      </c>
      <c r="B75" s="9" t="s">
        <v>795</v>
      </c>
      <c r="C75" s="8" t="s">
        <v>174</v>
      </c>
      <c r="D75" s="8" t="s">
        <v>297</v>
      </c>
      <c r="E75" s="9" t="s">
        <v>796</v>
      </c>
      <c r="F75" s="8" t="s">
        <v>57</v>
      </c>
      <c r="G75" s="9" t="s">
        <v>797</v>
      </c>
      <c r="H75" s="9" t="s">
        <v>798</v>
      </c>
      <c r="I75" s="8" t="s">
        <v>799</v>
      </c>
      <c r="J75" s="8" t="s">
        <v>800</v>
      </c>
      <c r="K75" s="8" t="s">
        <v>801</v>
      </c>
      <c r="L75" s="25" t="s">
        <v>248</v>
      </c>
      <c r="M75" s="25" t="s">
        <v>628</v>
      </c>
      <c r="N75" s="8" t="s">
        <v>802</v>
      </c>
      <c r="O75" s="8" t="s">
        <v>803</v>
      </c>
      <c r="P75" s="8" t="s">
        <v>804</v>
      </c>
      <c r="Q75" s="27" t="s">
        <v>252</v>
      </c>
      <c r="R75" s="27" t="s">
        <v>157</v>
      </c>
      <c r="S75" s="27" t="s">
        <v>89</v>
      </c>
      <c r="T75" s="27" t="s">
        <v>805</v>
      </c>
      <c r="U75" s="27">
        <v>2024</v>
      </c>
      <c r="V75" s="27" t="s">
        <v>71</v>
      </c>
      <c r="W75" s="27">
        <v>2024.1</v>
      </c>
      <c r="X75" s="27">
        <v>2024.12</v>
      </c>
      <c r="Y75" s="8">
        <f t="shared" si="2"/>
        <v>55</v>
      </c>
      <c r="Z75" s="27">
        <v>55</v>
      </c>
      <c r="AA75" s="22"/>
      <c r="AB75" s="27"/>
      <c r="AC75" s="27"/>
      <c r="AD75" s="27">
        <v>300</v>
      </c>
      <c r="AE75" s="27">
        <v>35</v>
      </c>
      <c r="AF75" s="25" t="s">
        <v>72</v>
      </c>
      <c r="AG75" s="8" t="s">
        <v>72</v>
      </c>
      <c r="AH75" s="8" t="s">
        <v>407</v>
      </c>
      <c r="AI75" s="8" t="s">
        <v>72</v>
      </c>
      <c r="AJ75" s="25" t="s">
        <v>72</v>
      </c>
      <c r="AK75" s="25" t="s">
        <v>72</v>
      </c>
      <c r="AL75" s="25"/>
      <c r="AM75" s="25" t="s">
        <v>72</v>
      </c>
      <c r="AN75" s="8" t="s">
        <v>73</v>
      </c>
      <c r="AO75" s="25" t="s">
        <v>806</v>
      </c>
      <c r="AP75" s="28" t="s">
        <v>807</v>
      </c>
    </row>
    <row r="76" ht="101.25" spans="1:42">
      <c r="A76" s="8">
        <v>70</v>
      </c>
      <c r="B76" s="9" t="s">
        <v>808</v>
      </c>
      <c r="C76" s="8" t="s">
        <v>174</v>
      </c>
      <c r="D76" s="8" t="s">
        <v>297</v>
      </c>
      <c r="E76" s="9" t="s">
        <v>809</v>
      </c>
      <c r="F76" s="8" t="s">
        <v>57</v>
      </c>
      <c r="G76" s="9" t="s">
        <v>810</v>
      </c>
      <c r="H76" s="9" t="s">
        <v>811</v>
      </c>
      <c r="I76" s="9" t="s">
        <v>812</v>
      </c>
      <c r="J76" s="9" t="s">
        <v>813</v>
      </c>
      <c r="K76" s="23" t="s">
        <v>814</v>
      </c>
      <c r="L76" s="9" t="s">
        <v>336</v>
      </c>
      <c r="M76" s="9" t="s">
        <v>112</v>
      </c>
      <c r="N76" s="12"/>
      <c r="O76" s="9" t="s">
        <v>812</v>
      </c>
      <c r="P76" s="9" t="s">
        <v>815</v>
      </c>
      <c r="Q76" s="23" t="s">
        <v>404</v>
      </c>
      <c r="R76" s="23" t="s">
        <v>405</v>
      </c>
      <c r="S76" s="23" t="s">
        <v>89</v>
      </c>
      <c r="T76" s="9" t="s">
        <v>678</v>
      </c>
      <c r="U76" s="9">
        <v>2024</v>
      </c>
      <c r="V76" s="12" t="s">
        <v>71</v>
      </c>
      <c r="W76" s="12">
        <v>2024.01</v>
      </c>
      <c r="X76" s="12">
        <v>2024.12</v>
      </c>
      <c r="Y76" s="8">
        <f t="shared" si="2"/>
        <v>75</v>
      </c>
      <c r="Z76" s="9">
        <v>75</v>
      </c>
      <c r="AA76" s="22"/>
      <c r="AB76" s="12">
        <v>0</v>
      </c>
      <c r="AC76" s="12">
        <v>0</v>
      </c>
      <c r="AD76" s="9">
        <v>181</v>
      </c>
      <c r="AE76" s="9">
        <v>19</v>
      </c>
      <c r="AF76" s="12" t="s">
        <v>72</v>
      </c>
      <c r="AG76" s="8" t="s">
        <v>72</v>
      </c>
      <c r="AH76" s="12" t="s">
        <v>72</v>
      </c>
      <c r="AI76" s="12" t="s">
        <v>72</v>
      </c>
      <c r="AJ76" s="12" t="s">
        <v>72</v>
      </c>
      <c r="AK76" s="12" t="s">
        <v>72</v>
      </c>
      <c r="AL76" s="12" t="s">
        <v>72</v>
      </c>
      <c r="AM76" s="12" t="s">
        <v>72</v>
      </c>
      <c r="AN76" s="8" t="s">
        <v>73</v>
      </c>
      <c r="AO76" s="12" t="s">
        <v>277</v>
      </c>
      <c r="AP76" s="12">
        <v>15823133880</v>
      </c>
    </row>
    <row r="77" ht="123.75" spans="1:42">
      <c r="A77" s="8">
        <v>71</v>
      </c>
      <c r="B77" s="9" t="s">
        <v>816</v>
      </c>
      <c r="C77" s="8" t="s">
        <v>174</v>
      </c>
      <c r="D77" s="8" t="s">
        <v>297</v>
      </c>
      <c r="E77" s="9" t="s">
        <v>817</v>
      </c>
      <c r="F77" s="8" t="s">
        <v>57</v>
      </c>
      <c r="G77" s="9" t="s">
        <v>818</v>
      </c>
      <c r="H77" s="9" t="s">
        <v>819</v>
      </c>
      <c r="I77" s="9" t="s">
        <v>820</v>
      </c>
      <c r="J77" s="9" t="s">
        <v>821</v>
      </c>
      <c r="K77" s="9" t="s">
        <v>822</v>
      </c>
      <c r="L77" s="9" t="s">
        <v>248</v>
      </c>
      <c r="M77" s="9" t="s">
        <v>440</v>
      </c>
      <c r="N77" s="9" t="s">
        <v>823</v>
      </c>
      <c r="O77" s="9" t="s">
        <v>824</v>
      </c>
      <c r="P77" s="9" t="s">
        <v>620</v>
      </c>
      <c r="Q77" s="9" t="s">
        <v>404</v>
      </c>
      <c r="R77" s="9" t="s">
        <v>275</v>
      </c>
      <c r="S77" s="9" t="s">
        <v>89</v>
      </c>
      <c r="T77" s="9" t="s">
        <v>825</v>
      </c>
      <c r="U77" s="9">
        <v>2024</v>
      </c>
      <c r="V77" s="9" t="s">
        <v>71</v>
      </c>
      <c r="W77" s="9">
        <v>2024.1</v>
      </c>
      <c r="X77" s="9">
        <v>2024.12</v>
      </c>
      <c r="Y77" s="8">
        <f t="shared" si="2"/>
        <v>100</v>
      </c>
      <c r="Z77" s="9">
        <v>100</v>
      </c>
      <c r="AA77" s="22"/>
      <c r="AB77" s="9">
        <v>0</v>
      </c>
      <c r="AC77" s="9">
        <v>0</v>
      </c>
      <c r="AD77" s="9">
        <v>103</v>
      </c>
      <c r="AE77" s="9">
        <v>27</v>
      </c>
      <c r="AF77" s="9" t="s">
        <v>72</v>
      </c>
      <c r="AG77" s="8" t="s">
        <v>72</v>
      </c>
      <c r="AH77" s="9" t="s">
        <v>72</v>
      </c>
      <c r="AI77" s="9" t="s">
        <v>72</v>
      </c>
      <c r="AJ77" s="9" t="s">
        <v>72</v>
      </c>
      <c r="AK77" s="9" t="s">
        <v>72</v>
      </c>
      <c r="AL77" s="9"/>
      <c r="AM77" s="9" t="s">
        <v>72</v>
      </c>
      <c r="AN77" s="8" t="s">
        <v>73</v>
      </c>
      <c r="AO77" s="9" t="s">
        <v>826</v>
      </c>
      <c r="AP77" s="9">
        <v>13628325129</v>
      </c>
    </row>
    <row r="78" ht="67.5" spans="1:42">
      <c r="A78" s="8">
        <v>72</v>
      </c>
      <c r="B78" s="9" t="s">
        <v>827</v>
      </c>
      <c r="C78" s="8" t="s">
        <v>174</v>
      </c>
      <c r="D78" s="8" t="s">
        <v>297</v>
      </c>
      <c r="E78" s="9" t="s">
        <v>828</v>
      </c>
      <c r="F78" s="8" t="s">
        <v>57</v>
      </c>
      <c r="G78" s="9" t="s">
        <v>829</v>
      </c>
      <c r="H78" s="11" t="s">
        <v>830</v>
      </c>
      <c r="I78" s="11" t="s">
        <v>831</v>
      </c>
      <c r="J78" s="11" t="s">
        <v>832</v>
      </c>
      <c r="K78" s="11" t="s">
        <v>833</v>
      </c>
      <c r="L78" s="11" t="s">
        <v>582</v>
      </c>
      <c r="M78" s="11" t="s">
        <v>440</v>
      </c>
      <c r="N78" s="11"/>
      <c r="O78" s="11" t="s">
        <v>834</v>
      </c>
      <c r="P78" s="11" t="s">
        <v>835</v>
      </c>
      <c r="Q78" s="11" t="s">
        <v>404</v>
      </c>
      <c r="R78" s="11" t="s">
        <v>210</v>
      </c>
      <c r="S78" s="11" t="s">
        <v>89</v>
      </c>
      <c r="T78" s="11" t="s">
        <v>584</v>
      </c>
      <c r="U78" s="11">
        <v>2024</v>
      </c>
      <c r="V78" s="11" t="s">
        <v>71</v>
      </c>
      <c r="W78" s="11">
        <v>2024.3</v>
      </c>
      <c r="X78" s="11">
        <v>2024.9</v>
      </c>
      <c r="Y78" s="8">
        <f t="shared" si="2"/>
        <v>100</v>
      </c>
      <c r="Z78" s="11">
        <v>100</v>
      </c>
      <c r="AA78" s="22"/>
      <c r="AB78" s="11">
        <v>0</v>
      </c>
      <c r="AC78" s="11">
        <v>0</v>
      </c>
      <c r="AD78" s="11">
        <v>60</v>
      </c>
      <c r="AE78" s="11">
        <v>10</v>
      </c>
      <c r="AF78" s="11" t="s">
        <v>72</v>
      </c>
      <c r="AG78" s="8" t="s">
        <v>72</v>
      </c>
      <c r="AH78" s="11" t="s">
        <v>72</v>
      </c>
      <c r="AI78" s="11" t="s">
        <v>72</v>
      </c>
      <c r="AJ78" s="11" t="s">
        <v>72</v>
      </c>
      <c r="AK78" s="11" t="s">
        <v>72</v>
      </c>
      <c r="AL78" s="11" t="s">
        <v>72</v>
      </c>
      <c r="AM78" s="11" t="s">
        <v>72</v>
      </c>
      <c r="AN78" s="8" t="s">
        <v>73</v>
      </c>
      <c r="AO78" s="11" t="s">
        <v>585</v>
      </c>
      <c r="AP78" s="11">
        <v>17830236266</v>
      </c>
    </row>
    <row r="79" ht="67.5" spans="1:42">
      <c r="A79" s="8">
        <v>73</v>
      </c>
      <c r="B79" s="9" t="s">
        <v>836</v>
      </c>
      <c r="C79" s="8" t="s">
        <v>174</v>
      </c>
      <c r="D79" s="8" t="s">
        <v>297</v>
      </c>
      <c r="E79" s="9" t="s">
        <v>837</v>
      </c>
      <c r="F79" s="8" t="s">
        <v>57</v>
      </c>
      <c r="G79" s="9" t="s">
        <v>838</v>
      </c>
      <c r="H79" s="11" t="s">
        <v>839</v>
      </c>
      <c r="I79" s="11" t="s">
        <v>840</v>
      </c>
      <c r="J79" s="11" t="s">
        <v>832</v>
      </c>
      <c r="K79" s="11" t="s">
        <v>841</v>
      </c>
      <c r="L79" s="11" t="s">
        <v>582</v>
      </c>
      <c r="M79" s="11" t="s">
        <v>440</v>
      </c>
      <c r="N79" s="11"/>
      <c r="O79" s="11" t="s">
        <v>842</v>
      </c>
      <c r="P79" s="11" t="s">
        <v>843</v>
      </c>
      <c r="Q79" s="11" t="s">
        <v>404</v>
      </c>
      <c r="R79" s="11" t="s">
        <v>210</v>
      </c>
      <c r="S79" s="11" t="s">
        <v>89</v>
      </c>
      <c r="T79" s="11" t="s">
        <v>584</v>
      </c>
      <c r="U79" s="11">
        <v>2024</v>
      </c>
      <c r="V79" s="11" t="s">
        <v>71</v>
      </c>
      <c r="W79" s="11">
        <v>2024.3</v>
      </c>
      <c r="X79" s="11">
        <v>2024.9</v>
      </c>
      <c r="Y79" s="8">
        <f t="shared" si="2"/>
        <v>100</v>
      </c>
      <c r="Z79" s="11">
        <v>100</v>
      </c>
      <c r="AA79" s="22"/>
      <c r="AB79" s="11">
        <v>0</v>
      </c>
      <c r="AC79" s="11">
        <v>0</v>
      </c>
      <c r="AD79" s="11">
        <v>100</v>
      </c>
      <c r="AE79" s="11">
        <v>11</v>
      </c>
      <c r="AF79" s="11" t="s">
        <v>72</v>
      </c>
      <c r="AG79" s="8" t="s">
        <v>72</v>
      </c>
      <c r="AH79" s="11" t="s">
        <v>72</v>
      </c>
      <c r="AI79" s="11" t="s">
        <v>72</v>
      </c>
      <c r="AJ79" s="11" t="s">
        <v>72</v>
      </c>
      <c r="AK79" s="11" t="s">
        <v>72</v>
      </c>
      <c r="AL79" s="11" t="s">
        <v>72</v>
      </c>
      <c r="AM79" s="11" t="s">
        <v>72</v>
      </c>
      <c r="AN79" s="8" t="s">
        <v>73</v>
      </c>
      <c r="AO79" s="11" t="s">
        <v>585</v>
      </c>
      <c r="AP79" s="11">
        <v>17830236266</v>
      </c>
    </row>
    <row r="80" ht="56.25" spans="1:42">
      <c r="A80" s="8">
        <v>74</v>
      </c>
      <c r="B80" s="9" t="s">
        <v>844</v>
      </c>
      <c r="C80" s="8" t="s">
        <v>174</v>
      </c>
      <c r="D80" s="8" t="s">
        <v>297</v>
      </c>
      <c r="E80" s="9" t="s">
        <v>845</v>
      </c>
      <c r="F80" s="8" t="s">
        <v>57</v>
      </c>
      <c r="G80" s="9" t="s">
        <v>846</v>
      </c>
      <c r="H80" s="9" t="s">
        <v>847</v>
      </c>
      <c r="I80" s="9" t="s">
        <v>848</v>
      </c>
      <c r="J80" s="8" t="s">
        <v>849</v>
      </c>
      <c r="K80" s="8" t="s">
        <v>850</v>
      </c>
      <c r="L80" s="8" t="s">
        <v>771</v>
      </c>
      <c r="M80" s="8" t="s">
        <v>617</v>
      </c>
      <c r="N80" s="8" t="s">
        <v>851</v>
      </c>
      <c r="O80" s="8" t="s">
        <v>848</v>
      </c>
      <c r="P80" s="8" t="s">
        <v>852</v>
      </c>
      <c r="Q80" s="8" t="s">
        <v>252</v>
      </c>
      <c r="R80" s="8" t="s">
        <v>157</v>
      </c>
      <c r="S80" s="8" t="s">
        <v>89</v>
      </c>
      <c r="T80" s="8" t="s">
        <v>469</v>
      </c>
      <c r="U80" s="8">
        <v>2024</v>
      </c>
      <c r="V80" s="8" t="s">
        <v>71</v>
      </c>
      <c r="W80" s="18">
        <v>2024.3</v>
      </c>
      <c r="X80" s="19">
        <v>2024.1</v>
      </c>
      <c r="Y80" s="8">
        <f t="shared" si="2"/>
        <v>80</v>
      </c>
      <c r="Z80" s="8">
        <v>80</v>
      </c>
      <c r="AA80" s="22"/>
      <c r="AB80" s="8">
        <v>0</v>
      </c>
      <c r="AC80" s="8">
        <v>0</v>
      </c>
      <c r="AD80" s="8">
        <v>163</v>
      </c>
      <c r="AE80" s="8">
        <v>12</v>
      </c>
      <c r="AF80" s="8" t="s">
        <v>72</v>
      </c>
      <c r="AG80" s="8" t="s">
        <v>72</v>
      </c>
      <c r="AH80" s="8" t="s">
        <v>407</v>
      </c>
      <c r="AI80" s="8" t="s">
        <v>72</v>
      </c>
      <c r="AJ80" s="8" t="s">
        <v>72</v>
      </c>
      <c r="AK80" s="8" t="s">
        <v>72</v>
      </c>
      <c r="AL80" s="8"/>
      <c r="AM80" s="8" t="s">
        <v>72</v>
      </c>
      <c r="AN80" s="8" t="s">
        <v>73</v>
      </c>
      <c r="AO80" s="8" t="s">
        <v>471</v>
      </c>
      <c r="AP80" s="8">
        <v>15123128789</v>
      </c>
    </row>
    <row r="81" ht="101.25" spans="1:42">
      <c r="A81" s="8">
        <v>75</v>
      </c>
      <c r="B81" s="9" t="s">
        <v>853</v>
      </c>
      <c r="C81" s="8" t="s">
        <v>312</v>
      </c>
      <c r="D81" s="8" t="s">
        <v>313</v>
      </c>
      <c r="E81" s="9" t="s">
        <v>854</v>
      </c>
      <c r="F81" s="8" t="s">
        <v>57</v>
      </c>
      <c r="G81" s="9" t="s">
        <v>855</v>
      </c>
      <c r="H81" s="9" t="s">
        <v>856</v>
      </c>
      <c r="I81" s="11" t="s">
        <v>857</v>
      </c>
      <c r="J81" s="11" t="s">
        <v>856</v>
      </c>
      <c r="K81" s="11" t="s">
        <v>858</v>
      </c>
      <c r="L81" s="11" t="s">
        <v>248</v>
      </c>
      <c r="M81" s="11" t="s">
        <v>112</v>
      </c>
      <c r="N81" s="11" t="s">
        <v>859</v>
      </c>
      <c r="O81" s="11" t="s">
        <v>666</v>
      </c>
      <c r="P81" s="11" t="s">
        <v>501</v>
      </c>
      <c r="Q81" s="11" t="s">
        <v>252</v>
      </c>
      <c r="R81" s="11" t="s">
        <v>405</v>
      </c>
      <c r="S81" s="11" t="s">
        <v>89</v>
      </c>
      <c r="T81" s="11" t="s">
        <v>522</v>
      </c>
      <c r="U81" s="8">
        <v>2024</v>
      </c>
      <c r="V81" s="11" t="s">
        <v>71</v>
      </c>
      <c r="W81" s="11">
        <v>2024.1</v>
      </c>
      <c r="X81" s="11">
        <v>2024.12</v>
      </c>
      <c r="Y81" s="8">
        <f t="shared" si="2"/>
        <v>185</v>
      </c>
      <c r="Z81" s="9">
        <v>185</v>
      </c>
      <c r="AA81" s="22"/>
      <c r="AB81" s="12"/>
      <c r="AC81" s="12"/>
      <c r="AD81" s="9">
        <v>112</v>
      </c>
      <c r="AE81" s="9">
        <v>14</v>
      </c>
      <c r="AF81" s="11" t="s">
        <v>72</v>
      </c>
      <c r="AG81" s="8" t="s">
        <v>72</v>
      </c>
      <c r="AH81" s="11" t="s">
        <v>72</v>
      </c>
      <c r="AI81" s="8" t="s">
        <v>72</v>
      </c>
      <c r="AJ81" s="11" t="s">
        <v>72</v>
      </c>
      <c r="AK81" s="11" t="s">
        <v>72</v>
      </c>
      <c r="AL81" s="11"/>
      <c r="AM81" s="11" t="s">
        <v>72</v>
      </c>
      <c r="AN81" s="8" t="s">
        <v>73</v>
      </c>
      <c r="AO81" s="11" t="s">
        <v>860</v>
      </c>
      <c r="AP81" s="11">
        <v>13509488319</v>
      </c>
    </row>
    <row r="82" ht="56.25" spans="1:42">
      <c r="A82" s="8">
        <v>76</v>
      </c>
      <c r="B82" s="9" t="s">
        <v>861</v>
      </c>
      <c r="C82" s="8" t="s">
        <v>312</v>
      </c>
      <c r="D82" s="8" t="s">
        <v>313</v>
      </c>
      <c r="E82" s="9" t="s">
        <v>862</v>
      </c>
      <c r="F82" s="8" t="s">
        <v>57</v>
      </c>
      <c r="G82" s="9" t="s">
        <v>863</v>
      </c>
      <c r="H82" s="9" t="s">
        <v>864</v>
      </c>
      <c r="I82" s="9" t="s">
        <v>593</v>
      </c>
      <c r="J82" s="9" t="s">
        <v>864</v>
      </c>
      <c r="K82" s="9" t="s">
        <v>865</v>
      </c>
      <c r="L82" s="9" t="s">
        <v>582</v>
      </c>
      <c r="M82" s="9" t="s">
        <v>440</v>
      </c>
      <c r="N82" s="9" t="s">
        <v>866</v>
      </c>
      <c r="O82" s="9" t="s">
        <v>867</v>
      </c>
      <c r="P82" s="9" t="s">
        <v>868</v>
      </c>
      <c r="Q82" s="9" t="s">
        <v>404</v>
      </c>
      <c r="R82" s="9" t="s">
        <v>405</v>
      </c>
      <c r="S82" s="9" t="s">
        <v>89</v>
      </c>
      <c r="T82" s="9" t="s">
        <v>598</v>
      </c>
      <c r="U82" s="9">
        <v>2024</v>
      </c>
      <c r="V82" s="9" t="s">
        <v>71</v>
      </c>
      <c r="W82" s="9">
        <v>2024.4</v>
      </c>
      <c r="X82" s="9">
        <v>2024.7</v>
      </c>
      <c r="Y82" s="8">
        <f t="shared" si="2"/>
        <v>35</v>
      </c>
      <c r="Z82" s="9">
        <v>35</v>
      </c>
      <c r="AA82" s="22"/>
      <c r="AB82" s="9"/>
      <c r="AC82" s="9"/>
      <c r="AD82" s="9">
        <v>60</v>
      </c>
      <c r="AE82" s="9">
        <v>20</v>
      </c>
      <c r="AF82" s="9" t="s">
        <v>72</v>
      </c>
      <c r="AG82" s="8" t="s">
        <v>72</v>
      </c>
      <c r="AH82" s="9" t="s">
        <v>72</v>
      </c>
      <c r="AI82" s="8" t="s">
        <v>72</v>
      </c>
      <c r="AJ82" s="9" t="s">
        <v>71</v>
      </c>
      <c r="AK82" s="9" t="s">
        <v>72</v>
      </c>
      <c r="AL82" s="9" t="s">
        <v>72</v>
      </c>
      <c r="AM82" s="8" t="s">
        <v>72</v>
      </c>
      <c r="AN82" s="8" t="s">
        <v>73</v>
      </c>
      <c r="AO82" s="9" t="s">
        <v>599</v>
      </c>
      <c r="AP82" s="9">
        <v>15998991788</v>
      </c>
    </row>
    <row r="83" ht="67.5" spans="1:42">
      <c r="A83" s="8">
        <v>77</v>
      </c>
      <c r="B83" s="9" t="s">
        <v>869</v>
      </c>
      <c r="C83" s="8" t="s">
        <v>312</v>
      </c>
      <c r="D83" s="8" t="s">
        <v>313</v>
      </c>
      <c r="E83" s="9" t="s">
        <v>870</v>
      </c>
      <c r="F83" s="8" t="s">
        <v>57</v>
      </c>
      <c r="G83" s="9" t="s">
        <v>871</v>
      </c>
      <c r="H83" s="9" t="s">
        <v>872</v>
      </c>
      <c r="I83" s="8" t="s">
        <v>873</v>
      </c>
      <c r="J83" s="8" t="s">
        <v>874</v>
      </c>
      <c r="K83" s="12" t="s">
        <v>478</v>
      </c>
      <c r="L83" s="11" t="s">
        <v>248</v>
      </c>
      <c r="M83" s="11" t="s">
        <v>112</v>
      </c>
      <c r="N83" s="12" t="s">
        <v>708</v>
      </c>
      <c r="O83" s="12"/>
      <c r="P83" s="8" t="s">
        <v>875</v>
      </c>
      <c r="Q83" s="11" t="s">
        <v>404</v>
      </c>
      <c r="R83" s="11" t="s">
        <v>157</v>
      </c>
      <c r="S83" s="11" t="s">
        <v>89</v>
      </c>
      <c r="T83" s="12" t="s">
        <v>511</v>
      </c>
      <c r="U83" s="12">
        <v>2024</v>
      </c>
      <c r="V83" s="11" t="s">
        <v>71</v>
      </c>
      <c r="W83" s="11">
        <v>2024.1</v>
      </c>
      <c r="X83" s="11">
        <v>2024.12</v>
      </c>
      <c r="Y83" s="8">
        <f t="shared" si="2"/>
        <v>50</v>
      </c>
      <c r="Z83" s="9">
        <v>50</v>
      </c>
      <c r="AA83" s="22"/>
      <c r="AB83" s="12">
        <v>0</v>
      </c>
      <c r="AC83" s="12">
        <v>0</v>
      </c>
      <c r="AD83" s="9">
        <v>169</v>
      </c>
      <c r="AE83" s="9">
        <v>35</v>
      </c>
      <c r="AF83" s="12" t="s">
        <v>72</v>
      </c>
      <c r="AG83" s="8" t="s">
        <v>72</v>
      </c>
      <c r="AH83" s="12" t="s">
        <v>72</v>
      </c>
      <c r="AI83" s="12" t="s">
        <v>72</v>
      </c>
      <c r="AJ83" s="12" t="s">
        <v>72</v>
      </c>
      <c r="AK83" s="12" t="s">
        <v>72</v>
      </c>
      <c r="AL83" s="12" t="s">
        <v>72</v>
      </c>
      <c r="AM83" s="8" t="s">
        <v>72</v>
      </c>
      <c r="AN83" s="8" t="s">
        <v>73</v>
      </c>
      <c r="AO83" s="12" t="s">
        <v>513</v>
      </c>
      <c r="AP83" s="12">
        <v>15923225550</v>
      </c>
    </row>
    <row r="84" ht="67.5" spans="1:42">
      <c r="A84" s="8">
        <v>78</v>
      </c>
      <c r="B84" s="9" t="s">
        <v>876</v>
      </c>
      <c r="C84" s="8" t="s">
        <v>312</v>
      </c>
      <c r="D84" s="8" t="s">
        <v>313</v>
      </c>
      <c r="E84" s="9" t="s">
        <v>877</v>
      </c>
      <c r="F84" s="8" t="s">
        <v>57</v>
      </c>
      <c r="G84" s="9" t="s">
        <v>878</v>
      </c>
      <c r="H84" s="9" t="s">
        <v>879</v>
      </c>
      <c r="I84" s="9" t="s">
        <v>880</v>
      </c>
      <c r="J84" s="9" t="s">
        <v>879</v>
      </c>
      <c r="K84" s="12" t="s">
        <v>478</v>
      </c>
      <c r="L84" s="11" t="s">
        <v>248</v>
      </c>
      <c r="M84" s="11" t="s">
        <v>112</v>
      </c>
      <c r="N84" s="12">
        <v>45</v>
      </c>
      <c r="O84" s="8" t="s">
        <v>881</v>
      </c>
      <c r="P84" s="8" t="s">
        <v>882</v>
      </c>
      <c r="Q84" s="11" t="s">
        <v>404</v>
      </c>
      <c r="R84" s="11" t="s">
        <v>157</v>
      </c>
      <c r="S84" s="11" t="s">
        <v>89</v>
      </c>
      <c r="T84" s="12" t="s">
        <v>542</v>
      </c>
      <c r="U84" s="12">
        <v>2024</v>
      </c>
      <c r="V84" s="12" t="s">
        <v>71</v>
      </c>
      <c r="W84" s="12">
        <v>2024.3</v>
      </c>
      <c r="X84" s="19">
        <v>2024.1</v>
      </c>
      <c r="Y84" s="8">
        <f t="shared" si="2"/>
        <v>45</v>
      </c>
      <c r="Z84" s="9">
        <v>45</v>
      </c>
      <c r="AA84" s="22"/>
      <c r="AB84" s="12"/>
      <c r="AC84" s="12"/>
      <c r="AD84" s="9">
        <v>91</v>
      </c>
      <c r="AE84" s="9">
        <v>11</v>
      </c>
      <c r="AF84" s="9" t="s">
        <v>72</v>
      </c>
      <c r="AG84" s="8" t="s">
        <v>72</v>
      </c>
      <c r="AH84" s="9" t="s">
        <v>72</v>
      </c>
      <c r="AI84" s="9" t="s">
        <v>72</v>
      </c>
      <c r="AJ84" s="9" t="s">
        <v>72</v>
      </c>
      <c r="AK84" s="9" t="s">
        <v>72</v>
      </c>
      <c r="AL84" s="9" t="s">
        <v>72</v>
      </c>
      <c r="AM84" s="9" t="s">
        <v>72</v>
      </c>
      <c r="AN84" s="8" t="s">
        <v>73</v>
      </c>
      <c r="AO84" s="12" t="s">
        <v>883</v>
      </c>
      <c r="AP84" s="12">
        <v>13883170720</v>
      </c>
    </row>
    <row r="85" ht="67.5" spans="1:42">
      <c r="A85" s="8">
        <v>79</v>
      </c>
      <c r="B85" s="9" t="s">
        <v>884</v>
      </c>
      <c r="C85" s="8" t="s">
        <v>312</v>
      </c>
      <c r="D85" s="8" t="s">
        <v>313</v>
      </c>
      <c r="E85" s="9" t="s">
        <v>885</v>
      </c>
      <c r="F85" s="8" t="s">
        <v>57</v>
      </c>
      <c r="G85" s="9" t="s">
        <v>886</v>
      </c>
      <c r="H85" s="9" t="s">
        <v>887</v>
      </c>
      <c r="I85" s="11" t="s">
        <v>559</v>
      </c>
      <c r="J85" s="9" t="s">
        <v>887</v>
      </c>
      <c r="K85" s="12" t="s">
        <v>478</v>
      </c>
      <c r="L85" s="11" t="s">
        <v>248</v>
      </c>
      <c r="M85" s="11" t="s">
        <v>112</v>
      </c>
      <c r="N85" s="12">
        <v>99</v>
      </c>
      <c r="O85" s="8" t="s">
        <v>881</v>
      </c>
      <c r="P85" s="8" t="s">
        <v>888</v>
      </c>
      <c r="Q85" s="11" t="s">
        <v>252</v>
      </c>
      <c r="R85" s="11" t="s">
        <v>157</v>
      </c>
      <c r="S85" s="11" t="s">
        <v>89</v>
      </c>
      <c r="T85" s="12" t="s">
        <v>889</v>
      </c>
      <c r="U85" s="12">
        <v>2024</v>
      </c>
      <c r="V85" s="12" t="s">
        <v>71</v>
      </c>
      <c r="W85" s="12">
        <v>2024.03</v>
      </c>
      <c r="X85" s="12">
        <v>2024.12</v>
      </c>
      <c r="Y85" s="8">
        <f t="shared" si="2"/>
        <v>99</v>
      </c>
      <c r="Z85" s="9">
        <v>99</v>
      </c>
      <c r="AA85" s="22"/>
      <c r="AB85" s="12"/>
      <c r="AC85" s="12"/>
      <c r="AD85" s="9">
        <v>74</v>
      </c>
      <c r="AE85" s="9">
        <v>8</v>
      </c>
      <c r="AF85" s="12" t="s">
        <v>72</v>
      </c>
      <c r="AG85" s="8" t="s">
        <v>72</v>
      </c>
      <c r="AH85" s="12" t="s">
        <v>72</v>
      </c>
      <c r="AI85" s="12" t="s">
        <v>72</v>
      </c>
      <c r="AJ85" s="12" t="s">
        <v>72</v>
      </c>
      <c r="AK85" s="12" t="s">
        <v>72</v>
      </c>
      <c r="AL85" s="12" t="s">
        <v>72</v>
      </c>
      <c r="AM85" s="12" t="s">
        <v>72</v>
      </c>
      <c r="AN85" s="8" t="s">
        <v>73</v>
      </c>
      <c r="AO85" s="12" t="s">
        <v>890</v>
      </c>
      <c r="AP85" s="12">
        <v>18008313116</v>
      </c>
    </row>
    <row r="86" ht="101.25" spans="1:42">
      <c r="A86" s="8">
        <v>80</v>
      </c>
      <c r="B86" s="9" t="s">
        <v>891</v>
      </c>
      <c r="C86" s="8" t="s">
        <v>312</v>
      </c>
      <c r="D86" s="8" t="s">
        <v>313</v>
      </c>
      <c r="E86" s="9" t="s">
        <v>892</v>
      </c>
      <c r="F86" s="8" t="s">
        <v>57</v>
      </c>
      <c r="G86" s="9" t="s">
        <v>893</v>
      </c>
      <c r="H86" s="9" t="s">
        <v>894</v>
      </c>
      <c r="I86" s="11" t="s">
        <v>895</v>
      </c>
      <c r="J86" s="11" t="s">
        <v>896</v>
      </c>
      <c r="K86" s="11" t="s">
        <v>897</v>
      </c>
      <c r="L86" s="11" t="s">
        <v>336</v>
      </c>
      <c r="M86" s="11" t="s">
        <v>112</v>
      </c>
      <c r="N86" s="11" t="s">
        <v>898</v>
      </c>
      <c r="O86" s="8" t="s">
        <v>881</v>
      </c>
      <c r="P86" s="11" t="s">
        <v>677</v>
      </c>
      <c r="Q86" s="11" t="s">
        <v>404</v>
      </c>
      <c r="R86" s="11" t="s">
        <v>405</v>
      </c>
      <c r="S86" s="11" t="s">
        <v>89</v>
      </c>
      <c r="T86" s="11" t="s">
        <v>678</v>
      </c>
      <c r="U86" s="13">
        <v>2024</v>
      </c>
      <c r="V86" s="13" t="s">
        <v>71</v>
      </c>
      <c r="W86" s="13">
        <v>2024.01</v>
      </c>
      <c r="X86" s="13">
        <v>2024.12</v>
      </c>
      <c r="Y86" s="8">
        <f t="shared" si="2"/>
        <v>69</v>
      </c>
      <c r="Z86" s="11">
        <v>69</v>
      </c>
      <c r="AA86" s="22"/>
      <c r="AB86" s="13">
        <v>0</v>
      </c>
      <c r="AC86" s="13">
        <v>0</v>
      </c>
      <c r="AD86" s="11">
        <v>93</v>
      </c>
      <c r="AE86" s="11">
        <v>16</v>
      </c>
      <c r="AF86" s="13" t="s">
        <v>72</v>
      </c>
      <c r="AG86" s="8" t="s">
        <v>72</v>
      </c>
      <c r="AH86" s="13" t="s">
        <v>72</v>
      </c>
      <c r="AI86" s="13" t="s">
        <v>72</v>
      </c>
      <c r="AJ86" s="13" t="s">
        <v>72</v>
      </c>
      <c r="AK86" s="13" t="s">
        <v>72</v>
      </c>
      <c r="AL86" s="13" t="s">
        <v>72</v>
      </c>
      <c r="AM86" s="13" t="s">
        <v>72</v>
      </c>
      <c r="AN86" s="8" t="s">
        <v>73</v>
      </c>
      <c r="AO86" s="13" t="s">
        <v>899</v>
      </c>
      <c r="AP86" s="13">
        <v>18084095677</v>
      </c>
    </row>
    <row r="87" ht="67.5" spans="1:42">
      <c r="A87" s="8">
        <v>81</v>
      </c>
      <c r="B87" s="9" t="s">
        <v>900</v>
      </c>
      <c r="C87" s="8" t="s">
        <v>312</v>
      </c>
      <c r="D87" s="8" t="s">
        <v>313</v>
      </c>
      <c r="E87" s="9" t="s">
        <v>901</v>
      </c>
      <c r="F87" s="8" t="s">
        <v>57</v>
      </c>
      <c r="G87" s="9" t="s">
        <v>902</v>
      </c>
      <c r="H87" s="9" t="s">
        <v>903</v>
      </c>
      <c r="I87" s="26" t="s">
        <v>904</v>
      </c>
      <c r="J87" s="25" t="s">
        <v>905</v>
      </c>
      <c r="K87" s="25" t="s">
        <v>906</v>
      </c>
      <c r="L87" s="25" t="s">
        <v>248</v>
      </c>
      <c r="M87" s="25" t="s">
        <v>628</v>
      </c>
      <c r="N87" s="25" t="s">
        <v>907</v>
      </c>
      <c r="O87" s="27" t="s">
        <v>908</v>
      </c>
      <c r="P87" s="27" t="s">
        <v>909</v>
      </c>
      <c r="Q87" s="27" t="s">
        <v>252</v>
      </c>
      <c r="R87" s="27" t="s">
        <v>157</v>
      </c>
      <c r="S87" s="27" t="s">
        <v>89</v>
      </c>
      <c r="T87" s="27" t="s">
        <v>805</v>
      </c>
      <c r="U87" s="27">
        <v>2024</v>
      </c>
      <c r="V87" s="27" t="s">
        <v>71</v>
      </c>
      <c r="W87" s="27">
        <v>2024.1</v>
      </c>
      <c r="X87" s="27">
        <v>2024.12</v>
      </c>
      <c r="Y87" s="8">
        <f t="shared" si="2"/>
        <v>100</v>
      </c>
      <c r="Z87" s="27">
        <v>100</v>
      </c>
      <c r="AA87" s="22"/>
      <c r="AB87" s="27"/>
      <c r="AC87" s="27"/>
      <c r="AD87" s="27">
        <v>570</v>
      </c>
      <c r="AE87" s="27">
        <v>51</v>
      </c>
      <c r="AF87" s="25" t="s">
        <v>72</v>
      </c>
      <c r="AG87" s="8" t="s">
        <v>72</v>
      </c>
      <c r="AH87" s="8" t="s">
        <v>407</v>
      </c>
      <c r="AI87" s="8" t="s">
        <v>72</v>
      </c>
      <c r="AJ87" s="25" t="s">
        <v>72</v>
      </c>
      <c r="AK87" s="25" t="s">
        <v>72</v>
      </c>
      <c r="AL87" s="25"/>
      <c r="AM87" s="25" t="s">
        <v>72</v>
      </c>
      <c r="AN87" s="8" t="s">
        <v>73</v>
      </c>
      <c r="AO87" s="25" t="s">
        <v>806</v>
      </c>
      <c r="AP87" s="28" t="s">
        <v>807</v>
      </c>
    </row>
    <row r="88" ht="78.75" spans="1:42">
      <c r="A88" s="8">
        <v>82</v>
      </c>
      <c r="B88" s="9" t="s">
        <v>910</v>
      </c>
      <c r="C88" s="8" t="s">
        <v>312</v>
      </c>
      <c r="D88" s="8" t="s">
        <v>313</v>
      </c>
      <c r="E88" s="9" t="s">
        <v>911</v>
      </c>
      <c r="F88" s="8" t="s">
        <v>57</v>
      </c>
      <c r="G88" s="9" t="s">
        <v>912</v>
      </c>
      <c r="H88" s="9" t="s">
        <v>913</v>
      </c>
      <c r="I88" s="8" t="s">
        <v>914</v>
      </c>
      <c r="J88" s="8" t="s">
        <v>915</v>
      </c>
      <c r="K88" s="8" t="s">
        <v>916</v>
      </c>
      <c r="L88" s="11" t="s">
        <v>248</v>
      </c>
      <c r="M88" s="11" t="s">
        <v>112</v>
      </c>
      <c r="N88" s="12" t="s">
        <v>917</v>
      </c>
      <c r="O88" s="12" t="s">
        <v>918</v>
      </c>
      <c r="P88" s="8" t="s">
        <v>919</v>
      </c>
      <c r="Q88" s="11" t="s">
        <v>252</v>
      </c>
      <c r="R88" s="11" t="s">
        <v>157</v>
      </c>
      <c r="S88" s="11" t="s">
        <v>89</v>
      </c>
      <c r="T88" s="12" t="s">
        <v>511</v>
      </c>
      <c r="U88" s="12">
        <v>2024</v>
      </c>
      <c r="V88" s="11" t="s">
        <v>71</v>
      </c>
      <c r="W88" s="11">
        <v>2024.1</v>
      </c>
      <c r="X88" s="11">
        <v>2024.12</v>
      </c>
      <c r="Y88" s="8">
        <f t="shared" si="2"/>
        <v>45</v>
      </c>
      <c r="Z88" s="9">
        <v>45</v>
      </c>
      <c r="AA88" s="22"/>
      <c r="AB88" s="12">
        <v>0</v>
      </c>
      <c r="AC88" s="12">
        <v>0</v>
      </c>
      <c r="AD88" s="9">
        <v>195</v>
      </c>
      <c r="AE88" s="9">
        <v>23</v>
      </c>
      <c r="AF88" s="12" t="s">
        <v>72</v>
      </c>
      <c r="AG88" s="8" t="s">
        <v>72</v>
      </c>
      <c r="AH88" s="12" t="s">
        <v>72</v>
      </c>
      <c r="AI88" s="12" t="s">
        <v>72</v>
      </c>
      <c r="AJ88" s="12" t="s">
        <v>72</v>
      </c>
      <c r="AK88" s="12" t="s">
        <v>72</v>
      </c>
      <c r="AL88" s="12" t="s">
        <v>72</v>
      </c>
      <c r="AM88" s="12" t="s">
        <v>72</v>
      </c>
      <c r="AN88" s="8" t="s">
        <v>73</v>
      </c>
      <c r="AO88" s="12" t="s">
        <v>513</v>
      </c>
      <c r="AP88" s="12">
        <v>15923225550</v>
      </c>
    </row>
    <row r="89" ht="67.5" spans="1:42">
      <c r="A89" s="8">
        <v>83</v>
      </c>
      <c r="B89" s="9" t="s">
        <v>920</v>
      </c>
      <c r="C89" s="8" t="s">
        <v>312</v>
      </c>
      <c r="D89" s="8" t="s">
        <v>313</v>
      </c>
      <c r="E89" s="11" t="s">
        <v>921</v>
      </c>
      <c r="F89" s="8" t="s">
        <v>57</v>
      </c>
      <c r="G89" s="9" t="s">
        <v>528</v>
      </c>
      <c r="H89" s="9" t="s">
        <v>922</v>
      </c>
      <c r="I89" s="11" t="s">
        <v>923</v>
      </c>
      <c r="J89" s="11" t="s">
        <v>924</v>
      </c>
      <c r="K89" s="13" t="s">
        <v>664</v>
      </c>
      <c r="L89" s="11" t="s">
        <v>248</v>
      </c>
      <c r="M89" s="11" t="s">
        <v>112</v>
      </c>
      <c r="N89" s="11" t="s">
        <v>321</v>
      </c>
      <c r="O89" s="11" t="s">
        <v>925</v>
      </c>
      <c r="P89" s="11" t="s">
        <v>926</v>
      </c>
      <c r="Q89" s="11" t="s">
        <v>252</v>
      </c>
      <c r="R89" s="11" t="s">
        <v>927</v>
      </c>
      <c r="S89" s="13" t="s">
        <v>89</v>
      </c>
      <c r="T89" s="13" t="s">
        <v>535</v>
      </c>
      <c r="U89" s="13">
        <v>2024</v>
      </c>
      <c r="V89" s="13" t="s">
        <v>71</v>
      </c>
      <c r="W89" s="13">
        <v>2024.3</v>
      </c>
      <c r="X89" s="19">
        <v>2024.1</v>
      </c>
      <c r="Y89" s="8">
        <f t="shared" si="2"/>
        <v>40</v>
      </c>
      <c r="Z89" s="11">
        <v>40</v>
      </c>
      <c r="AA89" s="22"/>
      <c r="AB89" s="13"/>
      <c r="AC89" s="13"/>
      <c r="AD89" s="11">
        <v>86</v>
      </c>
      <c r="AE89" s="11">
        <v>15</v>
      </c>
      <c r="AF89" s="11" t="s">
        <v>71</v>
      </c>
      <c r="AG89" s="11" t="s">
        <v>72</v>
      </c>
      <c r="AH89" s="11" t="s">
        <v>72</v>
      </c>
      <c r="AI89" s="8" t="s">
        <v>72</v>
      </c>
      <c r="AJ89" s="11" t="s">
        <v>72</v>
      </c>
      <c r="AK89" s="11" t="s">
        <v>72</v>
      </c>
      <c r="AL89" s="8" t="s">
        <v>72</v>
      </c>
      <c r="AM89" s="11" t="s">
        <v>72</v>
      </c>
      <c r="AN89" s="8" t="s">
        <v>73</v>
      </c>
      <c r="AO89" s="13" t="s">
        <v>536</v>
      </c>
      <c r="AP89" s="13">
        <v>13983477043</v>
      </c>
    </row>
    <row r="90" ht="67.5" spans="1:42">
      <c r="A90" s="8">
        <v>84</v>
      </c>
      <c r="B90" s="9" t="s">
        <v>928</v>
      </c>
      <c r="C90" s="8" t="s">
        <v>312</v>
      </c>
      <c r="D90" s="8" t="s">
        <v>313</v>
      </c>
      <c r="E90" s="9" t="s">
        <v>929</v>
      </c>
      <c r="F90" s="8" t="s">
        <v>57</v>
      </c>
      <c r="G90" s="9" t="s">
        <v>930</v>
      </c>
      <c r="H90" s="9" t="s">
        <v>931</v>
      </c>
      <c r="I90" s="11" t="s">
        <v>559</v>
      </c>
      <c r="J90" s="11" t="s">
        <v>749</v>
      </c>
      <c r="K90" s="11" t="s">
        <v>750</v>
      </c>
      <c r="L90" s="11" t="s">
        <v>248</v>
      </c>
      <c r="M90" s="11" t="s">
        <v>112</v>
      </c>
      <c r="N90" s="11" t="s">
        <v>751</v>
      </c>
      <c r="O90" s="11" t="s">
        <v>752</v>
      </c>
      <c r="P90" s="11" t="s">
        <v>753</v>
      </c>
      <c r="Q90" s="11" t="s">
        <v>252</v>
      </c>
      <c r="R90" s="11" t="s">
        <v>103</v>
      </c>
      <c r="S90" s="11" t="s">
        <v>89</v>
      </c>
      <c r="T90" s="11" t="s">
        <v>735</v>
      </c>
      <c r="U90" s="13">
        <v>2024</v>
      </c>
      <c r="V90" s="13" t="s">
        <v>71</v>
      </c>
      <c r="W90" s="13">
        <v>2024.1</v>
      </c>
      <c r="X90" s="13">
        <v>2024.12</v>
      </c>
      <c r="Y90" s="8">
        <f t="shared" si="2"/>
        <v>20</v>
      </c>
      <c r="Z90" s="9">
        <v>20</v>
      </c>
      <c r="AA90" s="22"/>
      <c r="AB90" s="12">
        <v>0</v>
      </c>
      <c r="AC90" s="12">
        <v>0</v>
      </c>
      <c r="AD90" s="9">
        <v>137</v>
      </c>
      <c r="AE90" s="9">
        <v>8</v>
      </c>
      <c r="AF90" s="12" t="s">
        <v>72</v>
      </c>
      <c r="AG90" s="8" t="s">
        <v>932</v>
      </c>
      <c r="AH90" s="12" t="s">
        <v>72</v>
      </c>
      <c r="AI90" s="8" t="s">
        <v>72</v>
      </c>
      <c r="AJ90" s="12" t="s">
        <v>72</v>
      </c>
      <c r="AK90" s="12" t="s">
        <v>72</v>
      </c>
      <c r="AL90" s="12" t="s">
        <v>72</v>
      </c>
      <c r="AM90" s="12" t="s">
        <v>72</v>
      </c>
      <c r="AN90" s="8" t="s">
        <v>73</v>
      </c>
      <c r="AO90" s="12" t="s">
        <v>736</v>
      </c>
      <c r="AP90" s="12">
        <v>18716693339</v>
      </c>
    </row>
    <row r="91" ht="202.5" spans="1:42">
      <c r="A91" s="8">
        <v>85</v>
      </c>
      <c r="B91" s="9" t="s">
        <v>933</v>
      </c>
      <c r="C91" s="8" t="s">
        <v>174</v>
      </c>
      <c r="D91" s="8" t="s">
        <v>297</v>
      </c>
      <c r="E91" s="9" t="s">
        <v>934</v>
      </c>
      <c r="F91" s="8" t="s">
        <v>57</v>
      </c>
      <c r="G91" s="9" t="s">
        <v>935</v>
      </c>
      <c r="H91" s="9" t="s">
        <v>936</v>
      </c>
      <c r="I91" s="9" t="s">
        <v>937</v>
      </c>
      <c r="J91" s="9" t="s">
        <v>938</v>
      </c>
      <c r="K91" s="9" t="s">
        <v>939</v>
      </c>
      <c r="L91" s="9" t="s">
        <v>248</v>
      </c>
      <c r="M91" s="9" t="s">
        <v>112</v>
      </c>
      <c r="N91" s="9" t="s">
        <v>940</v>
      </c>
      <c r="O91" s="9" t="s">
        <v>941</v>
      </c>
      <c r="P91" s="9" t="s">
        <v>442</v>
      </c>
      <c r="Q91" s="9" t="s">
        <v>404</v>
      </c>
      <c r="R91" s="9" t="s">
        <v>210</v>
      </c>
      <c r="S91" s="9" t="s">
        <v>89</v>
      </c>
      <c r="T91" s="9" t="s">
        <v>942</v>
      </c>
      <c r="U91" s="8">
        <v>2024</v>
      </c>
      <c r="V91" s="9" t="s">
        <v>71</v>
      </c>
      <c r="W91" s="9">
        <v>2024.4</v>
      </c>
      <c r="X91" s="19">
        <v>2024.1</v>
      </c>
      <c r="Y91" s="8">
        <f t="shared" si="2"/>
        <v>105</v>
      </c>
      <c r="Z91" s="9">
        <v>105</v>
      </c>
      <c r="AA91" s="22"/>
      <c r="AB91" s="9">
        <v>0</v>
      </c>
      <c r="AC91" s="9">
        <v>0</v>
      </c>
      <c r="AD91" s="9">
        <v>50</v>
      </c>
      <c r="AE91" s="9">
        <v>15</v>
      </c>
      <c r="AF91" s="9" t="s">
        <v>72</v>
      </c>
      <c r="AG91" s="8" t="s">
        <v>72</v>
      </c>
      <c r="AH91" s="9" t="s">
        <v>72</v>
      </c>
      <c r="AI91" s="8" t="s">
        <v>72</v>
      </c>
      <c r="AJ91" s="9" t="s">
        <v>71</v>
      </c>
      <c r="AK91" s="9" t="s">
        <v>71</v>
      </c>
      <c r="AL91" s="8" t="s">
        <v>72</v>
      </c>
      <c r="AM91" s="8" t="s">
        <v>71</v>
      </c>
      <c r="AN91" s="9" t="s">
        <v>943</v>
      </c>
      <c r="AO91" s="9" t="s">
        <v>944</v>
      </c>
      <c r="AP91" s="9">
        <v>13996078707</v>
      </c>
    </row>
    <row r="92" ht="135" spans="1:42">
      <c r="A92" s="8">
        <v>86</v>
      </c>
      <c r="B92" s="9" t="s">
        <v>945</v>
      </c>
      <c r="C92" s="8" t="s">
        <v>174</v>
      </c>
      <c r="D92" s="8" t="s">
        <v>297</v>
      </c>
      <c r="E92" s="9" t="s">
        <v>946</v>
      </c>
      <c r="F92" s="8" t="s">
        <v>57</v>
      </c>
      <c r="G92" s="9" t="s">
        <v>947</v>
      </c>
      <c r="H92" s="9" t="s">
        <v>948</v>
      </c>
      <c r="I92" s="9" t="s">
        <v>937</v>
      </c>
      <c r="J92" s="9" t="s">
        <v>949</v>
      </c>
      <c r="K92" s="9" t="s">
        <v>950</v>
      </c>
      <c r="L92" s="9" t="s">
        <v>248</v>
      </c>
      <c r="M92" s="9" t="s">
        <v>112</v>
      </c>
      <c r="N92" s="9" t="s">
        <v>951</v>
      </c>
      <c r="O92" s="9" t="s">
        <v>952</v>
      </c>
      <c r="P92" s="9" t="s">
        <v>442</v>
      </c>
      <c r="Q92" s="9" t="s">
        <v>252</v>
      </c>
      <c r="R92" s="9" t="s">
        <v>210</v>
      </c>
      <c r="S92" s="9" t="s">
        <v>89</v>
      </c>
      <c r="T92" s="9" t="s">
        <v>942</v>
      </c>
      <c r="U92" s="8">
        <v>2024</v>
      </c>
      <c r="V92" s="9" t="s">
        <v>71</v>
      </c>
      <c r="W92" s="9">
        <v>2024.4</v>
      </c>
      <c r="X92" s="19">
        <v>2024.1</v>
      </c>
      <c r="Y92" s="8">
        <f t="shared" si="2"/>
        <v>80</v>
      </c>
      <c r="Z92" s="9">
        <v>80</v>
      </c>
      <c r="AA92" s="22"/>
      <c r="AB92" s="9">
        <v>0</v>
      </c>
      <c r="AC92" s="9">
        <v>0</v>
      </c>
      <c r="AD92" s="9">
        <v>30</v>
      </c>
      <c r="AE92" s="9">
        <v>10</v>
      </c>
      <c r="AF92" s="9" t="s">
        <v>72</v>
      </c>
      <c r="AG92" s="8" t="s">
        <v>72</v>
      </c>
      <c r="AH92" s="9" t="s">
        <v>72</v>
      </c>
      <c r="AI92" s="8" t="s">
        <v>72</v>
      </c>
      <c r="AJ92" s="9" t="s">
        <v>72</v>
      </c>
      <c r="AK92" s="9" t="s">
        <v>72</v>
      </c>
      <c r="AL92" s="8" t="s">
        <v>72</v>
      </c>
      <c r="AM92" s="9" t="s">
        <v>72</v>
      </c>
      <c r="AN92" s="8" t="s">
        <v>73</v>
      </c>
      <c r="AO92" s="9" t="s">
        <v>953</v>
      </c>
      <c r="AP92" s="9">
        <v>13452041388</v>
      </c>
    </row>
    <row r="93" ht="45" spans="1:42">
      <c r="A93" s="8">
        <v>87</v>
      </c>
      <c r="B93" s="8" t="s">
        <v>954</v>
      </c>
      <c r="C93" s="8" t="s">
        <v>54</v>
      </c>
      <c r="D93" s="8" t="s">
        <v>955</v>
      </c>
      <c r="E93" s="8" t="s">
        <v>956</v>
      </c>
      <c r="F93" s="8" t="s">
        <v>57</v>
      </c>
      <c r="G93" s="8" t="s">
        <v>58</v>
      </c>
      <c r="H93" s="8" t="s">
        <v>957</v>
      </c>
      <c r="I93" s="8" t="s">
        <v>958</v>
      </c>
      <c r="J93" s="8" t="s">
        <v>957</v>
      </c>
      <c r="K93" s="8" t="s">
        <v>959</v>
      </c>
      <c r="L93" s="8" t="s">
        <v>63</v>
      </c>
      <c r="M93" s="8" t="s">
        <v>64</v>
      </c>
      <c r="N93" s="8" t="s">
        <v>960</v>
      </c>
      <c r="O93" s="8" t="s">
        <v>961</v>
      </c>
      <c r="P93" s="8" t="s">
        <v>962</v>
      </c>
      <c r="Q93" s="8" t="s">
        <v>68</v>
      </c>
      <c r="R93" s="8" t="s">
        <v>210</v>
      </c>
      <c r="S93" s="8" t="s">
        <v>963</v>
      </c>
      <c r="T93" s="8" t="s">
        <v>963</v>
      </c>
      <c r="U93" s="8">
        <v>2024</v>
      </c>
      <c r="V93" s="8" t="s">
        <v>71</v>
      </c>
      <c r="W93" s="8">
        <v>2024.1</v>
      </c>
      <c r="X93" s="8">
        <v>2024.12</v>
      </c>
      <c r="Y93" s="8">
        <f t="shared" si="2"/>
        <v>88</v>
      </c>
      <c r="Z93" s="8">
        <v>88</v>
      </c>
      <c r="AA93" s="22"/>
      <c r="AB93" s="8"/>
      <c r="AC93" s="8"/>
      <c r="AD93" s="8">
        <v>105</v>
      </c>
      <c r="AE93" s="8">
        <v>105</v>
      </c>
      <c r="AF93" s="8" t="s">
        <v>72</v>
      </c>
      <c r="AG93" s="8" t="s">
        <v>72</v>
      </c>
      <c r="AH93" s="8" t="s">
        <v>71</v>
      </c>
      <c r="AI93" s="8" t="s">
        <v>72</v>
      </c>
      <c r="AJ93" s="8" t="s">
        <v>72</v>
      </c>
      <c r="AK93" s="8" t="s">
        <v>72</v>
      </c>
      <c r="AL93" s="8" t="s">
        <v>72</v>
      </c>
      <c r="AM93" s="8" t="s">
        <v>72</v>
      </c>
      <c r="AN93" s="8" t="s">
        <v>73</v>
      </c>
      <c r="AO93" s="8" t="s">
        <v>74</v>
      </c>
      <c r="AP93" s="8">
        <v>13983448473</v>
      </c>
    </row>
    <row r="94" ht="67.5" spans="1:42">
      <c r="A94" s="8">
        <v>88</v>
      </c>
      <c r="B94" s="9" t="s">
        <v>964</v>
      </c>
      <c r="C94" s="8" t="s">
        <v>965</v>
      </c>
      <c r="D94" s="8" t="s">
        <v>966</v>
      </c>
      <c r="E94" s="8" t="s">
        <v>967</v>
      </c>
      <c r="F94" s="8" t="s">
        <v>57</v>
      </c>
      <c r="G94" s="8" t="s">
        <v>968</v>
      </c>
      <c r="H94" s="8" t="s">
        <v>969</v>
      </c>
      <c r="I94" s="8" t="s">
        <v>970</v>
      </c>
      <c r="J94" s="8" t="s">
        <v>971</v>
      </c>
      <c r="K94" s="8" t="s">
        <v>972</v>
      </c>
      <c r="L94" s="8" t="s">
        <v>973</v>
      </c>
      <c r="M94" s="8" t="s">
        <v>974</v>
      </c>
      <c r="N94" s="8" t="s">
        <v>975</v>
      </c>
      <c r="O94" s="8" t="s">
        <v>976</v>
      </c>
      <c r="P94" s="8" t="s">
        <v>977</v>
      </c>
      <c r="Q94" s="8" t="s">
        <v>404</v>
      </c>
      <c r="R94" s="8" t="s">
        <v>978</v>
      </c>
      <c r="S94" s="8" t="s">
        <v>979</v>
      </c>
      <c r="T94" s="8" t="s">
        <v>980</v>
      </c>
      <c r="U94" s="8">
        <v>2024</v>
      </c>
      <c r="V94" s="8" t="s">
        <v>932</v>
      </c>
      <c r="W94" s="18">
        <v>2024.3</v>
      </c>
      <c r="X94" s="19">
        <v>2024.1</v>
      </c>
      <c r="Y94" s="8">
        <f t="shared" si="2"/>
        <v>20</v>
      </c>
      <c r="Z94" s="8">
        <v>20</v>
      </c>
      <c r="AA94" s="22"/>
      <c r="AB94" s="8"/>
      <c r="AC94" s="8">
        <v>0</v>
      </c>
      <c r="AD94" s="8">
        <v>3200</v>
      </c>
      <c r="AE94" s="8">
        <v>146</v>
      </c>
      <c r="AF94" s="8" t="s">
        <v>72</v>
      </c>
      <c r="AG94" s="8" t="s">
        <v>72</v>
      </c>
      <c r="AH94" s="8" t="s">
        <v>407</v>
      </c>
      <c r="AI94" s="8" t="s">
        <v>72</v>
      </c>
      <c r="AJ94" s="8" t="s">
        <v>72</v>
      </c>
      <c r="AK94" s="8" t="s">
        <v>72</v>
      </c>
      <c r="AL94" s="8"/>
      <c r="AM94" s="8" t="s">
        <v>71</v>
      </c>
      <c r="AN94" s="8" t="s">
        <v>309</v>
      </c>
      <c r="AO94" s="8" t="s">
        <v>981</v>
      </c>
      <c r="AP94" s="8">
        <v>13983939458</v>
      </c>
    </row>
    <row r="95" ht="78.75" spans="1:42">
      <c r="A95" s="8">
        <v>89</v>
      </c>
      <c r="B95" s="8" t="s">
        <v>982</v>
      </c>
      <c r="C95" s="8" t="s">
        <v>312</v>
      </c>
      <c r="D95" s="8" t="s">
        <v>197</v>
      </c>
      <c r="E95" s="8" t="s">
        <v>983</v>
      </c>
      <c r="F95" s="8" t="s">
        <v>57</v>
      </c>
      <c r="G95" s="8" t="s">
        <v>984</v>
      </c>
      <c r="H95" s="8" t="s">
        <v>985</v>
      </c>
      <c r="I95" s="8" t="s">
        <v>986</v>
      </c>
      <c r="J95" s="8" t="s">
        <v>985</v>
      </c>
      <c r="K95" s="8" t="s">
        <v>363</v>
      </c>
      <c r="L95" s="8" t="s">
        <v>987</v>
      </c>
      <c r="M95" s="8" t="s">
        <v>988</v>
      </c>
      <c r="N95" s="8" t="s">
        <v>975</v>
      </c>
      <c r="O95" s="8" t="s">
        <v>73</v>
      </c>
      <c r="P95" s="8" t="s">
        <v>985</v>
      </c>
      <c r="Q95" s="8" t="s">
        <v>404</v>
      </c>
      <c r="R95" s="16">
        <v>1</v>
      </c>
      <c r="S95" s="8" t="s">
        <v>979</v>
      </c>
      <c r="T95" s="8" t="s">
        <v>762</v>
      </c>
      <c r="U95" s="8">
        <v>2024</v>
      </c>
      <c r="V95" s="8" t="s">
        <v>71</v>
      </c>
      <c r="W95" s="8">
        <v>2024.3</v>
      </c>
      <c r="X95" s="19">
        <v>2024.1</v>
      </c>
      <c r="Y95" s="8">
        <f t="shared" si="2"/>
        <v>20</v>
      </c>
      <c r="Z95" s="8">
        <v>20</v>
      </c>
      <c r="AA95" s="22"/>
      <c r="AB95" s="8">
        <v>0</v>
      </c>
      <c r="AC95" s="8">
        <v>0</v>
      </c>
      <c r="AD95" s="8">
        <v>3000</v>
      </c>
      <c r="AE95" s="8">
        <v>185</v>
      </c>
      <c r="AF95" s="8" t="s">
        <v>72</v>
      </c>
      <c r="AG95" s="8" t="s">
        <v>72</v>
      </c>
      <c r="AH95" s="8" t="s">
        <v>72</v>
      </c>
      <c r="AI95" s="8" t="s">
        <v>72</v>
      </c>
      <c r="AJ95" s="8" t="s">
        <v>72</v>
      </c>
      <c r="AK95" s="8" t="s">
        <v>72</v>
      </c>
      <c r="AL95" s="8" t="s">
        <v>72</v>
      </c>
      <c r="AM95" s="8" t="s">
        <v>72</v>
      </c>
      <c r="AN95" s="8" t="s">
        <v>73</v>
      </c>
      <c r="AO95" s="8" t="s">
        <v>989</v>
      </c>
      <c r="AP95" s="17" t="s">
        <v>990</v>
      </c>
    </row>
    <row r="96" ht="213.75" spans="1:42">
      <c r="A96" s="8">
        <v>90</v>
      </c>
      <c r="B96" s="8" t="s">
        <v>991</v>
      </c>
      <c r="C96" s="8" t="s">
        <v>992</v>
      </c>
      <c r="D96" s="8" t="s">
        <v>54</v>
      </c>
      <c r="E96" s="8" t="s">
        <v>993</v>
      </c>
      <c r="F96" s="8" t="s">
        <v>994</v>
      </c>
      <c r="G96" s="8" t="s">
        <v>995</v>
      </c>
      <c r="H96" s="8" t="s">
        <v>996</v>
      </c>
      <c r="I96" s="8" t="s">
        <v>997</v>
      </c>
      <c r="J96" s="8" t="s">
        <v>996</v>
      </c>
      <c r="K96" s="8" t="s">
        <v>998</v>
      </c>
      <c r="L96" s="8" t="s">
        <v>999</v>
      </c>
      <c r="M96" s="8" t="s">
        <v>1000</v>
      </c>
      <c r="N96" s="8" t="s">
        <v>1001</v>
      </c>
      <c r="O96" s="8" t="s">
        <v>1002</v>
      </c>
      <c r="P96" s="8" t="s">
        <v>1003</v>
      </c>
      <c r="Q96" s="8" t="s">
        <v>68</v>
      </c>
      <c r="R96" s="8" t="s">
        <v>1004</v>
      </c>
      <c r="S96" s="8" t="s">
        <v>995</v>
      </c>
      <c r="T96" s="8" t="s">
        <v>995</v>
      </c>
      <c r="U96" s="8">
        <v>2024</v>
      </c>
      <c r="V96" s="8" t="s">
        <v>71</v>
      </c>
      <c r="W96" s="8">
        <v>2024.1</v>
      </c>
      <c r="X96" s="8">
        <v>2024.12</v>
      </c>
      <c r="Y96" s="8">
        <v>150</v>
      </c>
      <c r="Z96" s="8">
        <v>150</v>
      </c>
      <c r="AA96" s="22"/>
      <c r="AB96" s="8"/>
      <c r="AC96" s="8"/>
      <c r="AD96" s="8">
        <v>17000</v>
      </c>
      <c r="AE96" s="8">
        <v>17000</v>
      </c>
      <c r="AF96" s="8" t="s">
        <v>72</v>
      </c>
      <c r="AG96" s="8" t="s">
        <v>72</v>
      </c>
      <c r="AH96" s="8" t="s">
        <v>71</v>
      </c>
      <c r="AI96" s="8" t="s">
        <v>72</v>
      </c>
      <c r="AJ96" s="8" t="s">
        <v>72</v>
      </c>
      <c r="AK96" s="8" t="s">
        <v>72</v>
      </c>
      <c r="AL96" s="8" t="s">
        <v>72</v>
      </c>
      <c r="AM96" s="8" t="s">
        <v>72</v>
      </c>
      <c r="AN96" s="8" t="s">
        <v>73</v>
      </c>
      <c r="AO96" s="8" t="s">
        <v>1005</v>
      </c>
      <c r="AP96" s="8">
        <v>18983866866</v>
      </c>
    </row>
    <row r="97" ht="123.75" spans="1:42">
      <c r="A97" s="8">
        <v>91</v>
      </c>
      <c r="B97" s="8" t="s">
        <v>1006</v>
      </c>
      <c r="C97" s="8" t="s">
        <v>992</v>
      </c>
      <c r="D97" s="8" t="s">
        <v>54</v>
      </c>
      <c r="E97" s="8" t="s">
        <v>1007</v>
      </c>
      <c r="F97" s="8" t="s">
        <v>994</v>
      </c>
      <c r="G97" s="8" t="s">
        <v>995</v>
      </c>
      <c r="H97" s="8" t="s">
        <v>1008</v>
      </c>
      <c r="I97" s="8" t="s">
        <v>997</v>
      </c>
      <c r="J97" s="8" t="s">
        <v>1008</v>
      </c>
      <c r="K97" s="8" t="s">
        <v>1009</v>
      </c>
      <c r="L97" s="8" t="s">
        <v>999</v>
      </c>
      <c r="M97" s="8" t="s">
        <v>1000</v>
      </c>
      <c r="N97" s="8" t="s">
        <v>1010</v>
      </c>
      <c r="O97" s="8" t="s">
        <v>1002</v>
      </c>
      <c r="P97" s="8" t="s">
        <v>1003</v>
      </c>
      <c r="Q97" s="8" t="s">
        <v>68</v>
      </c>
      <c r="R97" s="8" t="s">
        <v>1004</v>
      </c>
      <c r="S97" s="8" t="s">
        <v>995</v>
      </c>
      <c r="T97" s="8" t="s">
        <v>995</v>
      </c>
      <c r="U97" s="8">
        <v>2024</v>
      </c>
      <c r="V97" s="8" t="s">
        <v>71</v>
      </c>
      <c r="W97" s="8">
        <v>2024.1</v>
      </c>
      <c r="X97" s="8">
        <v>2024.12</v>
      </c>
      <c r="Y97" s="8">
        <v>94</v>
      </c>
      <c r="Z97" s="8">
        <v>50</v>
      </c>
      <c r="AA97" s="8"/>
      <c r="AB97" s="8">
        <v>44</v>
      </c>
      <c r="AC97" s="8"/>
      <c r="AD97" s="8">
        <v>7500</v>
      </c>
      <c r="AE97" s="8">
        <v>7500</v>
      </c>
      <c r="AF97" s="8" t="s">
        <v>72</v>
      </c>
      <c r="AG97" s="8" t="s">
        <v>72</v>
      </c>
      <c r="AH97" s="8" t="s">
        <v>71</v>
      </c>
      <c r="AI97" s="8" t="s">
        <v>72</v>
      </c>
      <c r="AJ97" s="8" t="s">
        <v>72</v>
      </c>
      <c r="AK97" s="8" t="s">
        <v>72</v>
      </c>
      <c r="AL97" s="8" t="s">
        <v>72</v>
      </c>
      <c r="AM97" s="8" t="s">
        <v>72</v>
      </c>
      <c r="AN97" s="8" t="s">
        <v>73</v>
      </c>
      <c r="AO97" s="8" t="s">
        <v>1005</v>
      </c>
      <c r="AP97" s="8">
        <v>18983866866</v>
      </c>
    </row>
    <row r="98" s="1" customFormat="1" ht="112.5" spans="1:42">
      <c r="A98" s="8">
        <v>92</v>
      </c>
      <c r="B98" s="8" t="s">
        <v>1011</v>
      </c>
      <c r="C98" s="8" t="s">
        <v>174</v>
      </c>
      <c r="D98" s="8" t="s">
        <v>297</v>
      </c>
      <c r="E98" s="8" t="s">
        <v>1012</v>
      </c>
      <c r="F98" s="8" t="s">
        <v>57</v>
      </c>
      <c r="G98" s="8" t="s">
        <v>1013</v>
      </c>
      <c r="H98" s="8" t="s">
        <v>1014</v>
      </c>
      <c r="I98" s="8" t="s">
        <v>1015</v>
      </c>
      <c r="J98" s="8" t="s">
        <v>1016</v>
      </c>
      <c r="K98" s="8" t="s">
        <v>1017</v>
      </c>
      <c r="L98" s="8" t="s">
        <v>248</v>
      </c>
      <c r="M98" s="8" t="s">
        <v>440</v>
      </c>
      <c r="N98" s="8" t="s">
        <v>1018</v>
      </c>
      <c r="O98" s="8" t="s">
        <v>1019</v>
      </c>
      <c r="P98" s="8" t="s">
        <v>1020</v>
      </c>
      <c r="Q98" s="8" t="s">
        <v>68</v>
      </c>
      <c r="R98" s="8" t="s">
        <v>103</v>
      </c>
      <c r="S98" s="8" t="s">
        <v>89</v>
      </c>
      <c r="T98" s="8" t="s">
        <v>482</v>
      </c>
      <c r="U98" s="8">
        <v>2024</v>
      </c>
      <c r="V98" s="8" t="s">
        <v>71</v>
      </c>
      <c r="W98" s="8">
        <v>2024.08</v>
      </c>
      <c r="X98" s="8">
        <v>2024.12</v>
      </c>
      <c r="Y98" s="8">
        <v>60</v>
      </c>
      <c r="Z98" s="8">
        <v>60</v>
      </c>
      <c r="AA98" s="8">
        <v>0</v>
      </c>
      <c r="AB98" s="8">
        <v>0</v>
      </c>
      <c r="AC98" s="8">
        <v>0</v>
      </c>
      <c r="AD98" s="8">
        <v>150</v>
      </c>
      <c r="AE98" s="8">
        <v>20</v>
      </c>
      <c r="AF98" s="8" t="s">
        <v>72</v>
      </c>
      <c r="AG98" s="8" t="s">
        <v>72</v>
      </c>
      <c r="AH98" s="8" t="s">
        <v>72</v>
      </c>
      <c r="AI98" s="8" t="s">
        <v>72</v>
      </c>
      <c r="AJ98" s="8" t="s">
        <v>72</v>
      </c>
      <c r="AK98" s="8" t="s">
        <v>72</v>
      </c>
      <c r="AL98" s="8"/>
      <c r="AM98" s="8"/>
      <c r="AN98" s="8"/>
      <c r="AO98" s="8" t="s">
        <v>483</v>
      </c>
      <c r="AP98" s="8">
        <v>13608356599</v>
      </c>
    </row>
    <row r="99" s="1" customFormat="1" ht="112.5" spans="1:42">
      <c r="A99" s="8">
        <v>93</v>
      </c>
      <c r="B99" s="8" t="s">
        <v>1021</v>
      </c>
      <c r="C99" s="8" t="s">
        <v>174</v>
      </c>
      <c r="D99" s="8" t="s">
        <v>297</v>
      </c>
      <c r="E99" s="8" t="s">
        <v>1022</v>
      </c>
      <c r="F99" s="8" t="s">
        <v>57</v>
      </c>
      <c r="G99" s="8" t="s">
        <v>1023</v>
      </c>
      <c r="H99" s="8" t="s">
        <v>1024</v>
      </c>
      <c r="I99" s="8" t="s">
        <v>1025</v>
      </c>
      <c r="J99" s="8" t="s">
        <v>1026</v>
      </c>
      <c r="K99" s="8" t="s">
        <v>1017</v>
      </c>
      <c r="L99" s="8" t="s">
        <v>248</v>
      </c>
      <c r="M99" s="8" t="s">
        <v>440</v>
      </c>
      <c r="N99" s="8" t="s">
        <v>823</v>
      </c>
      <c r="O99" s="8" t="s">
        <v>1027</v>
      </c>
      <c r="P99" s="8" t="s">
        <v>1028</v>
      </c>
      <c r="Q99" s="8" t="s">
        <v>404</v>
      </c>
      <c r="R99" s="8" t="s">
        <v>103</v>
      </c>
      <c r="S99" s="8" t="s">
        <v>89</v>
      </c>
      <c r="T99" s="8" t="s">
        <v>308</v>
      </c>
      <c r="U99" s="8">
        <v>2024</v>
      </c>
      <c r="V99" s="8" t="s">
        <v>71</v>
      </c>
      <c r="W99" s="8">
        <v>2024.1</v>
      </c>
      <c r="X99" s="8">
        <v>2024.12</v>
      </c>
      <c r="Y99" s="8">
        <v>100</v>
      </c>
      <c r="Z99" s="8">
        <v>100</v>
      </c>
      <c r="AA99" s="8"/>
      <c r="AB99" s="8"/>
      <c r="AC99" s="8"/>
      <c r="AD99" s="8">
        <v>500</v>
      </c>
      <c r="AE99" s="8">
        <v>10</v>
      </c>
      <c r="AF99" s="8" t="s">
        <v>72</v>
      </c>
      <c r="AG99" s="8" t="s">
        <v>72</v>
      </c>
      <c r="AH99" s="8" t="s">
        <v>72</v>
      </c>
      <c r="AI99" s="8" t="s">
        <v>72</v>
      </c>
      <c r="AJ99" s="8" t="s">
        <v>72</v>
      </c>
      <c r="AK99" s="8" t="s">
        <v>72</v>
      </c>
      <c r="AL99" s="8"/>
      <c r="AM99" s="8"/>
      <c r="AN99" s="8"/>
      <c r="AO99" s="8" t="s">
        <v>1029</v>
      </c>
      <c r="AP99" s="8">
        <v>17382370815</v>
      </c>
    </row>
    <row r="100" s="1" customFormat="1" ht="67.5" spans="1:42">
      <c r="A100" s="8">
        <v>94</v>
      </c>
      <c r="B100" s="8" t="s">
        <v>1030</v>
      </c>
      <c r="C100" s="8" t="s">
        <v>174</v>
      </c>
      <c r="D100" s="8" t="s">
        <v>1031</v>
      </c>
      <c r="E100" s="8" t="s">
        <v>1032</v>
      </c>
      <c r="F100" s="8" t="s">
        <v>57</v>
      </c>
      <c r="G100" s="8" t="s">
        <v>678</v>
      </c>
      <c r="H100" s="8" t="s">
        <v>1033</v>
      </c>
      <c r="I100" s="8" t="s">
        <v>1034</v>
      </c>
      <c r="J100" s="8" t="s">
        <v>1035</v>
      </c>
      <c r="K100" s="8" t="s">
        <v>1036</v>
      </c>
      <c r="L100" s="8" t="s">
        <v>1037</v>
      </c>
      <c r="M100" s="8" t="s">
        <v>84</v>
      </c>
      <c r="N100" s="8" t="s">
        <v>1038</v>
      </c>
      <c r="O100" s="8" t="s">
        <v>1039</v>
      </c>
      <c r="P100" s="8" t="s">
        <v>1040</v>
      </c>
      <c r="Q100" s="8" t="s">
        <v>68</v>
      </c>
      <c r="R100" s="8" t="s">
        <v>157</v>
      </c>
      <c r="S100" s="8" t="s">
        <v>143</v>
      </c>
      <c r="T100" s="8" t="s">
        <v>1041</v>
      </c>
      <c r="U100" s="8">
        <v>2024</v>
      </c>
      <c r="V100" s="8" t="s">
        <v>71</v>
      </c>
      <c r="W100" s="8">
        <v>2023.1</v>
      </c>
      <c r="X100" s="8">
        <v>2023.12</v>
      </c>
      <c r="Y100" s="8">
        <v>13.37</v>
      </c>
      <c r="Z100" s="8">
        <v>13.37</v>
      </c>
      <c r="AA100" s="8"/>
      <c r="AB100" s="8"/>
      <c r="AC100" s="8"/>
      <c r="AD100" s="8">
        <v>25</v>
      </c>
      <c r="AE100" s="8">
        <v>3</v>
      </c>
      <c r="AF100" s="8" t="s">
        <v>72</v>
      </c>
      <c r="AG100" s="8" t="s">
        <v>72</v>
      </c>
      <c r="AH100" s="8" t="s">
        <v>72</v>
      </c>
      <c r="AI100" s="8" t="s">
        <v>72</v>
      </c>
      <c r="AJ100" s="8" t="s">
        <v>72</v>
      </c>
      <c r="AK100" s="8" t="s">
        <v>72</v>
      </c>
      <c r="AL100" s="8"/>
      <c r="AM100" s="8" t="s">
        <v>72</v>
      </c>
      <c r="AN100" s="8" t="s">
        <v>72</v>
      </c>
      <c r="AO100" s="8" t="s">
        <v>1042</v>
      </c>
      <c r="AP100" s="8">
        <v>13637963699</v>
      </c>
    </row>
    <row r="101" s="1" customFormat="1" ht="78.75" spans="1:42">
      <c r="A101" s="8">
        <v>95</v>
      </c>
      <c r="B101" s="8" t="s">
        <v>1043</v>
      </c>
      <c r="C101" s="8" t="s">
        <v>312</v>
      </c>
      <c r="D101" s="8" t="s">
        <v>313</v>
      </c>
      <c r="E101" s="8" t="s">
        <v>1044</v>
      </c>
      <c r="F101" s="8" t="s">
        <v>57</v>
      </c>
      <c r="G101" s="8" t="s">
        <v>1045</v>
      </c>
      <c r="H101" s="8" t="s">
        <v>1046</v>
      </c>
      <c r="I101" s="8" t="s">
        <v>1047</v>
      </c>
      <c r="J101" s="8" t="s">
        <v>1048</v>
      </c>
      <c r="K101" s="8" t="s">
        <v>1049</v>
      </c>
      <c r="L101" s="8" t="s">
        <v>248</v>
      </c>
      <c r="M101" s="8" t="s">
        <v>440</v>
      </c>
      <c r="N101" s="8" t="s">
        <v>656</v>
      </c>
      <c r="O101" s="8" t="s">
        <v>1050</v>
      </c>
      <c r="P101" s="8" t="s">
        <v>1051</v>
      </c>
      <c r="Q101" s="8" t="s">
        <v>252</v>
      </c>
      <c r="R101" s="8" t="s">
        <v>157</v>
      </c>
      <c r="S101" s="8" t="s">
        <v>143</v>
      </c>
      <c r="T101" s="8" t="s">
        <v>1041</v>
      </c>
      <c r="U101" s="8">
        <v>2024</v>
      </c>
      <c r="V101" s="8" t="s">
        <v>71</v>
      </c>
      <c r="W101" s="8">
        <v>2024.1</v>
      </c>
      <c r="X101" s="8">
        <v>2024.12</v>
      </c>
      <c r="Y101" s="8">
        <v>117</v>
      </c>
      <c r="Z101" s="8">
        <v>117</v>
      </c>
      <c r="AA101" s="8"/>
      <c r="AB101" s="8"/>
      <c r="AC101" s="8"/>
      <c r="AD101" s="8">
        <v>402</v>
      </c>
      <c r="AE101" s="8">
        <v>14</v>
      </c>
      <c r="AF101" s="8" t="s">
        <v>72</v>
      </c>
      <c r="AG101" s="8" t="s">
        <v>72</v>
      </c>
      <c r="AH101" s="8" t="s">
        <v>72</v>
      </c>
      <c r="AI101" s="8" t="s">
        <v>72</v>
      </c>
      <c r="AJ101" s="8" t="s">
        <v>72</v>
      </c>
      <c r="AK101" s="8" t="s">
        <v>72</v>
      </c>
      <c r="AL101" s="8"/>
      <c r="AM101" s="8" t="s">
        <v>71</v>
      </c>
      <c r="AN101" s="8" t="s">
        <v>71</v>
      </c>
      <c r="AO101" s="8" t="s">
        <v>1042</v>
      </c>
      <c r="AP101" s="8">
        <v>13637963699</v>
      </c>
    </row>
    <row r="102" s="1" customFormat="1" ht="123.75" spans="1:42">
      <c r="A102" s="8">
        <v>96</v>
      </c>
      <c r="B102" s="8" t="s">
        <v>1052</v>
      </c>
      <c r="C102" s="8" t="s">
        <v>312</v>
      </c>
      <c r="D102" s="8" t="s">
        <v>313</v>
      </c>
      <c r="E102" s="8" t="s">
        <v>1053</v>
      </c>
      <c r="F102" s="8" t="s">
        <v>57</v>
      </c>
      <c r="G102" s="8" t="s">
        <v>1054</v>
      </c>
      <c r="H102" s="8" t="s">
        <v>1055</v>
      </c>
      <c r="I102" s="8" t="s">
        <v>1056</v>
      </c>
      <c r="J102" s="8" t="s">
        <v>1057</v>
      </c>
      <c r="K102" s="8" t="s">
        <v>1058</v>
      </c>
      <c r="L102" s="8" t="s">
        <v>248</v>
      </c>
      <c r="M102" s="8" t="s">
        <v>440</v>
      </c>
      <c r="N102" s="8" t="s">
        <v>1059</v>
      </c>
      <c r="O102" s="8" t="s">
        <v>1060</v>
      </c>
      <c r="P102" s="8" t="s">
        <v>1061</v>
      </c>
      <c r="Q102" s="8" t="s">
        <v>252</v>
      </c>
      <c r="R102" s="8" t="s">
        <v>157</v>
      </c>
      <c r="S102" s="8" t="s">
        <v>143</v>
      </c>
      <c r="T102" s="8" t="s">
        <v>1041</v>
      </c>
      <c r="U102" s="8">
        <v>2024</v>
      </c>
      <c r="V102" s="8" t="s">
        <v>71</v>
      </c>
      <c r="W102" s="8">
        <v>2024.1</v>
      </c>
      <c r="X102" s="8">
        <v>2024.12</v>
      </c>
      <c r="Y102" s="8">
        <v>69.63</v>
      </c>
      <c r="Z102" s="8">
        <v>69.63</v>
      </c>
      <c r="AA102" s="8"/>
      <c r="AB102" s="8"/>
      <c r="AC102" s="8"/>
      <c r="AD102" s="8">
        <v>430</v>
      </c>
      <c r="AE102" s="8">
        <v>19</v>
      </c>
      <c r="AF102" s="8" t="s">
        <v>72</v>
      </c>
      <c r="AG102" s="8" t="s">
        <v>72</v>
      </c>
      <c r="AH102" s="8" t="s">
        <v>72</v>
      </c>
      <c r="AI102" s="8" t="s">
        <v>72</v>
      </c>
      <c r="AJ102" s="8" t="s">
        <v>72</v>
      </c>
      <c r="AK102" s="8" t="s">
        <v>72</v>
      </c>
      <c r="AL102" s="8"/>
      <c r="AM102" s="8" t="s">
        <v>71</v>
      </c>
      <c r="AN102" s="8" t="s">
        <v>71</v>
      </c>
      <c r="AO102" s="8" t="s">
        <v>1042</v>
      </c>
      <c r="AP102" s="8">
        <v>13637963699</v>
      </c>
    </row>
    <row r="103" s="1" customFormat="1" ht="67.5" spans="1:42">
      <c r="A103" s="8">
        <v>97</v>
      </c>
      <c r="B103" s="8" t="s">
        <v>1062</v>
      </c>
      <c r="C103" s="8" t="s">
        <v>312</v>
      </c>
      <c r="D103" s="8" t="s">
        <v>313</v>
      </c>
      <c r="E103" s="8" t="s">
        <v>1063</v>
      </c>
      <c r="F103" s="8" t="s">
        <v>57</v>
      </c>
      <c r="G103" s="8" t="s">
        <v>1064</v>
      </c>
      <c r="H103" s="8" t="s">
        <v>1065</v>
      </c>
      <c r="I103" s="8" t="s">
        <v>1066</v>
      </c>
      <c r="J103" s="8" t="s">
        <v>1066</v>
      </c>
      <c r="K103" s="8" t="s">
        <v>1067</v>
      </c>
      <c r="L103" s="8" t="s">
        <v>248</v>
      </c>
      <c r="M103" s="8" t="s">
        <v>440</v>
      </c>
      <c r="N103" s="8" t="s">
        <v>656</v>
      </c>
      <c r="O103" s="8" t="s">
        <v>1068</v>
      </c>
      <c r="P103" s="8" t="s">
        <v>1069</v>
      </c>
      <c r="Q103" s="8" t="s">
        <v>252</v>
      </c>
      <c r="R103" s="8" t="s">
        <v>157</v>
      </c>
      <c r="S103" s="8" t="s">
        <v>143</v>
      </c>
      <c r="T103" s="8" t="s">
        <v>1070</v>
      </c>
      <c r="U103" s="8">
        <v>2024</v>
      </c>
      <c r="V103" s="8" t="s">
        <v>71</v>
      </c>
      <c r="W103" s="8">
        <v>2024.1</v>
      </c>
      <c r="X103" s="8">
        <v>2024.12</v>
      </c>
      <c r="Y103" s="8">
        <v>44</v>
      </c>
      <c r="Z103" s="8">
        <v>44</v>
      </c>
      <c r="AA103" s="8"/>
      <c r="AB103" s="8"/>
      <c r="AC103" s="8"/>
      <c r="AD103" s="8">
        <v>110</v>
      </c>
      <c r="AE103" s="8">
        <v>3</v>
      </c>
      <c r="AF103" s="8" t="s">
        <v>72</v>
      </c>
      <c r="AG103" s="8" t="s">
        <v>72</v>
      </c>
      <c r="AH103" s="8" t="s">
        <v>72</v>
      </c>
      <c r="AI103" s="8" t="s">
        <v>72</v>
      </c>
      <c r="AJ103" s="8" t="s">
        <v>72</v>
      </c>
      <c r="AK103" s="8" t="s">
        <v>72</v>
      </c>
      <c r="AL103" s="8"/>
      <c r="AM103" s="8" t="s">
        <v>72</v>
      </c>
      <c r="AN103" s="8" t="s">
        <v>72</v>
      </c>
      <c r="AO103" s="8" t="s">
        <v>1071</v>
      </c>
      <c r="AP103" s="8">
        <v>18696575222</v>
      </c>
    </row>
    <row r="104" s="1" customFormat="1" ht="67.5" spans="1:42">
      <c r="A104" s="8">
        <v>98</v>
      </c>
      <c r="B104" s="8" t="s">
        <v>1072</v>
      </c>
      <c r="C104" s="8" t="s">
        <v>312</v>
      </c>
      <c r="D104" s="8" t="s">
        <v>313</v>
      </c>
      <c r="E104" s="8" t="s">
        <v>1073</v>
      </c>
      <c r="F104" s="8" t="s">
        <v>57</v>
      </c>
      <c r="G104" s="8" t="s">
        <v>1074</v>
      </c>
      <c r="H104" s="8" t="s">
        <v>1075</v>
      </c>
      <c r="I104" s="8" t="s">
        <v>1066</v>
      </c>
      <c r="J104" s="8" t="s">
        <v>1076</v>
      </c>
      <c r="K104" s="8" t="s">
        <v>1077</v>
      </c>
      <c r="L104" s="8" t="s">
        <v>248</v>
      </c>
      <c r="M104" s="8" t="s">
        <v>440</v>
      </c>
      <c r="N104" s="8" t="s">
        <v>656</v>
      </c>
      <c r="O104" s="8" t="s">
        <v>1068</v>
      </c>
      <c r="P104" s="8" t="s">
        <v>1078</v>
      </c>
      <c r="Q104" s="8" t="s">
        <v>252</v>
      </c>
      <c r="R104" s="8" t="s">
        <v>157</v>
      </c>
      <c r="S104" s="8" t="s">
        <v>143</v>
      </c>
      <c r="T104" s="8" t="s">
        <v>1070</v>
      </c>
      <c r="U104" s="8">
        <v>2024</v>
      </c>
      <c r="V104" s="8" t="s">
        <v>71</v>
      </c>
      <c r="W104" s="8">
        <v>2024.1</v>
      </c>
      <c r="X104" s="8">
        <v>2024.12</v>
      </c>
      <c r="Y104" s="8">
        <v>40</v>
      </c>
      <c r="Z104" s="8">
        <v>40</v>
      </c>
      <c r="AA104" s="8"/>
      <c r="AB104" s="8"/>
      <c r="AC104" s="8"/>
      <c r="AD104" s="8">
        <v>91</v>
      </c>
      <c r="AE104" s="8">
        <v>2</v>
      </c>
      <c r="AF104" s="8" t="s">
        <v>72</v>
      </c>
      <c r="AG104" s="8" t="s">
        <v>72</v>
      </c>
      <c r="AH104" s="8" t="s">
        <v>72</v>
      </c>
      <c r="AI104" s="8" t="s">
        <v>72</v>
      </c>
      <c r="AJ104" s="8" t="s">
        <v>72</v>
      </c>
      <c r="AK104" s="8" t="s">
        <v>72</v>
      </c>
      <c r="AL104" s="8"/>
      <c r="AM104" s="8" t="s">
        <v>72</v>
      </c>
      <c r="AN104" s="8" t="s">
        <v>72</v>
      </c>
      <c r="AO104" s="8" t="s">
        <v>1079</v>
      </c>
      <c r="AP104" s="8">
        <v>18523876588</v>
      </c>
    </row>
    <row r="105" s="1" customFormat="1" ht="67.5" spans="1:42">
      <c r="A105" s="8">
        <v>99</v>
      </c>
      <c r="B105" s="8" t="s">
        <v>1080</v>
      </c>
      <c r="C105" s="8" t="s">
        <v>174</v>
      </c>
      <c r="D105" s="8" t="s">
        <v>1031</v>
      </c>
      <c r="E105" s="8" t="s">
        <v>1081</v>
      </c>
      <c r="F105" s="8" t="s">
        <v>57</v>
      </c>
      <c r="G105" s="8" t="s">
        <v>1070</v>
      </c>
      <c r="H105" s="8" t="s">
        <v>1082</v>
      </c>
      <c r="I105" s="8" t="s">
        <v>1083</v>
      </c>
      <c r="J105" s="8" t="s">
        <v>1084</v>
      </c>
      <c r="K105" s="8" t="s">
        <v>1085</v>
      </c>
      <c r="L105" s="8" t="s">
        <v>1086</v>
      </c>
      <c r="M105" s="8" t="s">
        <v>1087</v>
      </c>
      <c r="N105" s="8" t="s">
        <v>1038</v>
      </c>
      <c r="O105" s="8" t="s">
        <v>1088</v>
      </c>
      <c r="P105" s="8" t="s">
        <v>1089</v>
      </c>
      <c r="Q105" s="8" t="s">
        <v>68</v>
      </c>
      <c r="R105" s="8" t="s">
        <v>157</v>
      </c>
      <c r="S105" s="8" t="s">
        <v>143</v>
      </c>
      <c r="T105" s="8" t="s">
        <v>1070</v>
      </c>
      <c r="U105" s="8">
        <v>2024</v>
      </c>
      <c r="V105" s="8" t="s">
        <v>71</v>
      </c>
      <c r="W105" s="8">
        <v>2024.1</v>
      </c>
      <c r="X105" s="8">
        <v>2024.12</v>
      </c>
      <c r="Y105" s="8">
        <v>9</v>
      </c>
      <c r="Z105" s="8">
        <v>9</v>
      </c>
      <c r="AA105" s="8"/>
      <c r="AB105" s="8"/>
      <c r="AC105" s="8"/>
      <c r="AD105" s="8">
        <v>13</v>
      </c>
      <c r="AE105" s="8">
        <v>0</v>
      </c>
      <c r="AF105" s="8" t="s">
        <v>72</v>
      </c>
      <c r="AG105" s="8" t="s">
        <v>72</v>
      </c>
      <c r="AH105" s="8" t="s">
        <v>72</v>
      </c>
      <c r="AI105" s="8" t="s">
        <v>72</v>
      </c>
      <c r="AJ105" s="8" t="s">
        <v>72</v>
      </c>
      <c r="AK105" s="8" t="s">
        <v>72</v>
      </c>
      <c r="AL105" s="8"/>
      <c r="AM105" s="8" t="s">
        <v>72</v>
      </c>
      <c r="AN105" s="8" t="s">
        <v>72</v>
      </c>
      <c r="AO105" s="8" t="s">
        <v>544</v>
      </c>
      <c r="AP105" s="8">
        <v>18696575222</v>
      </c>
    </row>
    <row r="106" s="1" customFormat="1" ht="78.75" spans="1:42">
      <c r="A106" s="8">
        <v>100</v>
      </c>
      <c r="B106" s="8" t="s">
        <v>1090</v>
      </c>
      <c r="C106" s="8" t="s">
        <v>312</v>
      </c>
      <c r="D106" s="8" t="s">
        <v>313</v>
      </c>
      <c r="E106" s="8" t="s">
        <v>1091</v>
      </c>
      <c r="F106" s="8" t="s">
        <v>57</v>
      </c>
      <c r="G106" s="8" t="s">
        <v>1092</v>
      </c>
      <c r="H106" s="8" t="s">
        <v>1093</v>
      </c>
      <c r="I106" s="8" t="s">
        <v>1094</v>
      </c>
      <c r="J106" s="8" t="s">
        <v>1095</v>
      </c>
      <c r="K106" s="8" t="s">
        <v>1096</v>
      </c>
      <c r="L106" s="8" t="s">
        <v>248</v>
      </c>
      <c r="M106" s="8" t="s">
        <v>440</v>
      </c>
      <c r="N106" s="8" t="s">
        <v>1097</v>
      </c>
      <c r="O106" s="8" t="s">
        <v>1098</v>
      </c>
      <c r="P106" s="8" t="s">
        <v>1099</v>
      </c>
      <c r="Q106" s="8" t="s">
        <v>404</v>
      </c>
      <c r="R106" s="8" t="s">
        <v>157</v>
      </c>
      <c r="S106" s="8" t="s">
        <v>143</v>
      </c>
      <c r="T106" s="8" t="s">
        <v>1070</v>
      </c>
      <c r="U106" s="8">
        <v>2024</v>
      </c>
      <c r="V106" s="8" t="s">
        <v>71</v>
      </c>
      <c r="W106" s="8">
        <v>2024.1</v>
      </c>
      <c r="X106" s="8">
        <v>2024.12</v>
      </c>
      <c r="Y106" s="8">
        <v>7</v>
      </c>
      <c r="Z106" s="8">
        <v>7</v>
      </c>
      <c r="AA106" s="8"/>
      <c r="AB106" s="8"/>
      <c r="AC106" s="8"/>
      <c r="AD106" s="8">
        <v>245</v>
      </c>
      <c r="AE106" s="8">
        <v>9</v>
      </c>
      <c r="AF106" s="8" t="s">
        <v>72</v>
      </c>
      <c r="AG106" s="8" t="s">
        <v>72</v>
      </c>
      <c r="AH106" s="8" t="s">
        <v>72</v>
      </c>
      <c r="AI106" s="8" t="s">
        <v>72</v>
      </c>
      <c r="AJ106" s="8" t="s">
        <v>72</v>
      </c>
      <c r="AK106" s="8" t="s">
        <v>72</v>
      </c>
      <c r="AL106" s="8"/>
      <c r="AM106" s="8" t="s">
        <v>72</v>
      </c>
      <c r="AN106" s="8" t="s">
        <v>72</v>
      </c>
      <c r="AO106" s="8" t="s">
        <v>544</v>
      </c>
      <c r="AP106" s="8">
        <v>13340288484</v>
      </c>
    </row>
  </sheetData>
  <mergeCells count="54">
    <mergeCell ref="A1:AP1"/>
    <mergeCell ref="J2:R2"/>
    <mergeCell ref="S2:T2"/>
    <mergeCell ref="W2:X2"/>
    <mergeCell ref="Y2:AC2"/>
    <mergeCell ref="AD2:AE2"/>
    <mergeCell ref="AH2:AI2"/>
    <mergeCell ref="AK2:AL2"/>
    <mergeCell ref="AM2:AN2"/>
    <mergeCell ref="K3:N3"/>
    <mergeCell ref="O3:Q3"/>
    <mergeCell ref="Z3:AB3"/>
    <mergeCell ref="A2:A5"/>
    <mergeCell ref="B2:B5"/>
    <mergeCell ref="C2:C5"/>
    <mergeCell ref="D2:D5"/>
    <mergeCell ref="E2:E5"/>
    <mergeCell ref="F2:F5"/>
    <mergeCell ref="G2:G5"/>
    <mergeCell ref="H2:H5"/>
    <mergeCell ref="I2:I5"/>
    <mergeCell ref="J3:J5"/>
    <mergeCell ref="K4:K5"/>
    <mergeCell ref="L4:L5"/>
    <mergeCell ref="M4:M5"/>
    <mergeCell ref="N4:N5"/>
    <mergeCell ref="O4:O5"/>
    <mergeCell ref="P4:P5"/>
    <mergeCell ref="Q4:Q5"/>
    <mergeCell ref="R3:R5"/>
    <mergeCell ref="S3:S5"/>
    <mergeCell ref="T3:T5"/>
    <mergeCell ref="U2:U5"/>
    <mergeCell ref="V2:V5"/>
    <mergeCell ref="W3:W5"/>
    <mergeCell ref="X3:X5"/>
    <mergeCell ref="Y3:Y5"/>
    <mergeCell ref="Z4:Z5"/>
    <mergeCell ref="AA4:AA5"/>
    <mergeCell ref="AB4:AB5"/>
    <mergeCell ref="AC3:AC5"/>
    <mergeCell ref="AD3:AD5"/>
    <mergeCell ref="AE3:AE5"/>
    <mergeCell ref="AF2:AF5"/>
    <mergeCell ref="AG2:AG5"/>
    <mergeCell ref="AH3:AH5"/>
    <mergeCell ref="AI3:AI5"/>
    <mergeCell ref="AJ2:AJ5"/>
    <mergeCell ref="AK3:AK5"/>
    <mergeCell ref="AL3:AL5"/>
    <mergeCell ref="AM3:AM5"/>
    <mergeCell ref="AN3:AN5"/>
    <mergeCell ref="AO2:AO5"/>
    <mergeCell ref="AP2:AP5"/>
  </mergeCells>
  <dataValidations count="2">
    <dataValidation type="list" allowBlank="1" showInputMessage="1" showErrorMessage="1" sqref="C94">
      <formula1>项目类型</formula1>
    </dataValidation>
    <dataValidation type="list" allowBlank="1" showInputMessage="1" showErrorMessage="1" sqref="D94">
      <formula1>INDIRECT(C94)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w o P r o p s   x m l n s = " h t t p s : / / w e b . w p s . c n / e t / 2 0 1 8 / m a i n "   x m l n s : s = " h t t p : / / s c h e m a s . o p e n x m l f o r m a t s . o r g / s p r e a d s h e e t m l / 2 0 0 6 / m a i n " > < w o S h e e t s P r o p s > < w o S h e e t P r o p s   s h e e t S t i d = " 2 "   i n t e r l i n e O n O f f = " 0 "   i n t e r l i n e C o l o r = " 0 "   i s D b S h e e t = " 0 " / > < / w o S h e e t s P r o p s > < w o B o o k P r o p s > < b o o k S e t t i n g s   i s F i l t e r S h a r e d = " 0 "   i s A u t o U p d a t e P a u s e d = " 0 "   f i l t e r T y p e = " u s e r " / > < / w o B o o k P r o p s > < / w o P r o p s > 
</file>

<file path=customXml/item2.xml>��< ? x m l   v e r s i o n = " 1 . 0 "   s t a n d a l o n e = " y e s " ? > < p i x e l a t o r s   x m l n s = " h t t p s : / / w e b . w p s . c n / e t / 2 0 1 8 / m a i n "   x m l n s : s = " h t t p : / / s c h e m a s . o p e n x m l f o r m a t s . o r g / s p r e a d s h e e t m l / 2 0 0 6 / m a i n " > < p i x e l a t o r L i s t   s h e e t S t i d = " 2 " / > < p i x e l a t o r L i s t   s h e e t S t i d = " 3 " / > < / p i x e l a t o r s > 
</file>

<file path=customXml/item3.xml>��< ? x m l   v e r s i o n = " 1 . 0 "   s t a n d a l o n e = " y e s " ? > < c o m m e n t s   x m l n s = " h t t p s : / / w e b . w p s . c n / e t / 2 0 1 8 / m a i n "   x m l n s : s = " h t t p : / / s c h e m a s . o p e n x m l f o r m a t s . o r g / s p r e a d s h e e t m l / 2 0 0 6 / m a i n " / > 
</file>

<file path=customXml/item4.xml>��< ? x m l   v e r s i o n = " 1 . 0 "   s t a n d a l o n e = " y e s " ? > < a u t o f i l t e r s   x m l n s = " h t t p s : / / w e b . w p s . c n / e t / 2 0 1 8 / m a i n " > < s h e e t I t e m   s h e e t S t i d = " 2 " > < f i l t e r D a t a   f i l t e r I D = " 3 3 6 7 4 9 " > < h i d d e n R a n g e   r o w F r o m = " 1 "   r o w T o = " 5 4 " / > < h i d d e n R a n g e   r o w F r o m = " 5 6 "   r o w T o = " 8 2 " / > < h i d d e n R a n g e   r o w F r o m = " 8 4 "   r o w T o = " 9 3 " / > < / f i l t e r D a t a > < f i l t e r D a t a   f i l t e r I D = " 3 4 4 4 3 8 " > < h i d d e n R a n g e   r o w F r o m = " 1 "   r o w T o = " 1 " / > < h i d d e n R a n g e   r o w F r o m = " 7 "   r o w T o = " 5 2 " / > < h i d d e n R a n g e   r o w F r o m = " 5 4 "   r o w T o = " 5 9 " / > < h i d d e n R a n g e   r o w F r o m = " 6 1 "   r o w T o = " 7 8 " / > < h i d d e n R a n g e   r o w F r o m = " 8 1 "   r o w T o = " 9 3 " / > < / f i l t e r D a t a > < f i l t e r D a t a   f i l t e r I D = " 3 3 7 4 4 1 " / > < f i l t e r D a t a   f i l t e r I D = " 3 7 1 7 4 2 " > < h i d d e n R a n g e   r o w F r o m = " 1 "   r o w T o = " 5 1 " / > < h i d d e n R a n g e   r o w F r o m = " 5 3 "   r o w T o = " 6 4 " / > < h i d d e n R a n g e   r o w F r o m = " 6 6 "   r o w T o = " 9 3 " / > < / f i l t e r D a t a > < f i l t e r D a t a   f i l t e r I D = " 5 1 9 0 3 0 " / > < f i l t e r D a t a   f i l t e r I D = " 3 1 8 1 8 9 " / > < f i l t e r D a t a   f i l t e r I D = " 3 2 4 0 5 6 " / > < f i l t e r D a t a   f i l t e r I D = " 3 2 8 8 8 5 " / > < f i l t e r D a t a   f i l t e r I D = " 3 6 0 7 7 6 " / > < f i l t e r D a t a   f i l t e r I D = " 3 6 3 7 7 2 " / > < f i l t e r D a t a   f i l t e r I D = " 3 3 1 2 3 7 " / > < f i l t e r D a t a   f i l t e r I D = " 3 3 9 5 9 0 " / > < f i l t e r D a t a   f i l t e r I D = " 3 3 0 7 6 3 " / > < f i l t e r D a t a   f i l t e r I D = " 3 2 5 3 5 8 " / > < a u t o f i l t e r I n f o   f i l t e r I D = " 3 2 4 0 5 6 " > < a u t o F i l t e r   x m l n s = " h t t p : / / s c h e m a s . o p e n x m l f o r m a t s . o r g / s p r e a d s h e e t m l / 2 0 0 6 / m a i n "   r e f = " A 1 : A P 9 4 " / > < / a u t o f i l t e r I n f o > < a u t o f i l t e r I n f o   f i l t e r I D = " 3 7 1 7 4 2 " > < a u t o F i l t e r   x m l n s = " h t t p : / / s c h e m a s . o p e n x m l f o r m a t s . o r g / s p r e a d s h e e t m l / 2 0 0 6 / m a i n "   r e f = " A 1 : A P 9 4 " > < f i l t e r C o l u m n   c o l I d = " 6 " > < c u s t o m F i l t e r s > < c u s t o m F i l t e r   o p e r a t o r = " e q u a l "   v a l = " ����Qg" / > < / c u s t o m F i l t e r s > < / f i l t e r C o l u m n > < / a u t o F i l t e r > < / a u t o f i l t e r I n f o > < a u t o f i l t e r I n f o   f i l t e r I D = " 3 3 0 7 6 3 " > < a u t o F i l t e r   x m l n s = " h t t p : / / s c h e m a s . o p e n x m l f o r m a t s . o r g / s p r e a d s h e e t m l / 2 0 0 6 / m a i n "   r e f = " A 1 : A P 9 4 " / > < / a u t o f i l t e r I n f o > < a u t o f i l t e r I n f o   f i l t e r I D = " 3 4 4 4 3 8 " > < a u t o F i l t e r   x m l n s = " h t t p : / / s c h e m a s . o p e n x m l f o r m a t s . o r g / s p r e a d s h e e t m l / 2 0 0 6 / m a i n "   r e f = " A 1 : A P 9 4 " > < f i l t e r C o l u m n   c o l I d = " 1 " > < f i l t e r s   b l a n k = " 1 " > < f i l t e r   v a l = " y��vT�y" / > < f i l t e r   v a l = " |oWS:S2 0 2 4 t^�S�nG�O�[Qg\q\4Yu`�QN	gP�lQ�S�NNM�WY���ey��v" / > < f i l t e r   v a l = " ͑�^^0W�e�QN�~T _�S	gP�lQ�S-No�Pg�W0W�b�ey��v" / > < f i l t e r   v a l = " |oWS:S2 0 2 4 t^�^�S�nG��rehQgte�lq\jWXXy��v" / > < f i l t e r   v a l = " |oWS:S2 0 2 4 t^�S�nG�]N	T�QN�~T _�S	gP�lQ�S-No�Pg�W0W�b�ey��v" / > < / f i l t e r s > < / f i l t e r C o l u m n > < / a u t o F i l t e r > < / a u t o f i l t e r I n f o > < a u t o f i l t e r I n f o   f i l t e r I D = " 3 3 6 7 4 9 " > < a u t o F i l t e r   x m l n s = " h t t p : / / s c h e m a s . o p e n x m l f o r m a t s . o r g / s p r e a d s h e e t m l / 2 0 0 6 / m a i n "   r e f = " A 1 : A P 9 4 " > < f i l t e r C o l u m n   c o l I d = " 1 9 " > < c u s t o m F i l t e r s > < c u s t o m F i l t e r   o p e r a t o r = " e q u a l "   v a l = " gS[OG��Nl?e�^" / > < / c u s t o m F i l t e r s > < / f i l t e r C o l u m n > < / a u t o F i l t e r > < / a u t o f i l t e r I n f o > < / s h e e t I t e m > < / a u t o f i l t e 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D5662047-3127-477A-AC3A-1D340467FB41}">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vt:i4>
      </vt:variant>
    </vt:vector>
  </HeadingPairs>
  <TitlesOfParts>
    <vt:vector size="2" baseType="lpstr">
      <vt:lpstr>Sheet2</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萧萧夜月风</cp:lastModifiedBy>
  <dcterms:created xsi:type="dcterms:W3CDTF">2019-07-16T01:46:00Z</dcterms:created>
  <dcterms:modified xsi:type="dcterms:W3CDTF">2025-01-08T02:46:35Z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B167F1EEA0494604A2A11A2BB1D04FFC_13</vt:lpwstr>
  </property>
</Properties>
</file>