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<sst xmlns="http://schemas.openxmlformats.org/spreadsheetml/2006/main" count="36" uniqueCount="33">
  <si>
    <t xml:space="preserve">潼南区林业局2022年公益林生态补偿和管护补助资金汇总表          </t>
  </si>
  <si>
    <t>序号</t>
  </si>
  <si>
    <t>镇街</t>
  </si>
  <si>
    <t>补助资金</t>
  </si>
  <si>
    <t>备注</t>
  </si>
  <si>
    <t>自主管护（12.75元/亩）</t>
  </si>
  <si>
    <t>集中管护（2元/亩）</t>
  </si>
  <si>
    <t>合计</t>
  </si>
  <si>
    <t>管护面积（亩）</t>
  </si>
  <si>
    <t>补助金额（元）</t>
  </si>
  <si>
    <t>梓潼街道办事处</t>
  </si>
  <si>
    <t>桂林街道办事处</t>
  </si>
  <si>
    <t>大佛街道办事处</t>
  </si>
  <si>
    <t>柏梓镇</t>
  </si>
  <si>
    <t>双江镇</t>
  </si>
  <si>
    <t>古溪镇</t>
  </si>
  <si>
    <t>塘坝镇</t>
  </si>
  <si>
    <t>小渡镇</t>
  </si>
  <si>
    <t>崇龛镇</t>
  </si>
  <si>
    <t>卧佛镇</t>
  </si>
  <si>
    <t>龙形镇</t>
  </si>
  <si>
    <t>太安镇</t>
  </si>
  <si>
    <t>田家镇</t>
  </si>
  <si>
    <t>玉溪镇</t>
  </si>
  <si>
    <t>上和镇</t>
  </si>
  <si>
    <t>米心镇</t>
  </si>
  <si>
    <t>新胜镇</t>
  </si>
  <si>
    <t>宝龙镇</t>
  </si>
  <si>
    <t>群力镇</t>
  </si>
  <si>
    <t>别口镇</t>
  </si>
  <si>
    <t>花岩镇</t>
  </si>
  <si>
    <t>五桂镇</t>
  </si>
  <si>
    <t>寿桥镇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</si>
</sst>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黑体_GBK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K7" sqref="K7"/>
    </sheetView>
  </sheetViews>
  <sheetFormatPr defaultColWidth="9" defaultRowHeight="14.4"/>
  <cols>
    <col min="1" max="1" width="11" customWidth="1"/>
    <col min="2" max="2" width="21.8888888888889" customWidth="1"/>
    <col min="3" max="7" width="17.4351851851852" customWidth="1"/>
    <col min="8" max="8" width="9.55555555555556" customWidth="1"/>
    <col min="10" max="10" width="13" customWidth="1"/>
    <col min="11" max="11" width="12.6296296296296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 t="s">
        <v>4</v>
      </c>
    </row>
    <row r="3" ht="25" customHeight="1" spans="1:8">
      <c r="A3" s="3"/>
      <c r="B3" s="3"/>
      <c r="C3" s="4" t="s">
        <v>5</v>
      </c>
      <c r="D3" s="4"/>
      <c r="E3" s="4" t="s">
        <v>6</v>
      </c>
      <c r="F3" s="4"/>
      <c r="G3" s="3" t="s">
        <v>7</v>
      </c>
      <c r="H3" s="3"/>
    </row>
    <row r="4" ht="25" customHeight="1" spans="1:8">
      <c r="A4" s="3"/>
      <c r="B4" s="3"/>
      <c r="C4" s="4" t="s">
        <v>8</v>
      </c>
      <c r="D4" s="4" t="s">
        <v>9</v>
      </c>
      <c r="E4" s="4" t="s">
        <v>8</v>
      </c>
      <c r="F4" s="4" t="s">
        <v>9</v>
      </c>
      <c r="G4" s="3"/>
      <c r="H4" s="3"/>
    </row>
    <row r="5" ht="36" customHeight="1" spans="1:8">
      <c r="A5" s="5">
        <v>1</v>
      </c>
      <c r="B5" s="5" t="s">
        <v>10</v>
      </c>
      <c r="C5" s="6">
        <v>18316.16</v>
      </c>
      <c r="D5" s="5">
        <v>233531.04</v>
      </c>
      <c r="E5" s="6">
        <v>18316.16</v>
      </c>
      <c r="F5" s="5">
        <v>36632.32</v>
      </c>
      <c r="G5" s="5">
        <f t="shared" ref="G5:G18" si="0">SUM(D5:F5)</f>
        <v>288479.52</v>
      </c>
      <c r="H5" s="5"/>
    </row>
    <row r="6" ht="36" customHeight="1" spans="1:8">
      <c r="A6" s="5">
        <v>2</v>
      </c>
      <c r="B6" s="5" t="s">
        <v>11</v>
      </c>
      <c r="C6" s="7">
        <v>13743.6</v>
      </c>
      <c r="D6" s="5">
        <v>175230.97</v>
      </c>
      <c r="E6" s="5">
        <v>13500.45</v>
      </c>
      <c r="F6" s="5">
        <v>27000.9</v>
      </c>
      <c r="G6" s="5">
        <f t="shared" si="0"/>
        <v>215732.32</v>
      </c>
      <c r="H6" s="8"/>
    </row>
    <row r="7" s="1" customFormat="1" ht="36" customHeight="1" spans="1:11">
      <c r="A7" s="5">
        <v>3</v>
      </c>
      <c r="B7" s="5" t="s">
        <v>12</v>
      </c>
      <c r="C7" s="5">
        <v>14434.95</v>
      </c>
      <c r="D7" s="5">
        <v>184045.61</v>
      </c>
      <c r="E7" s="5">
        <v>14434.95</v>
      </c>
      <c r="F7" s="5">
        <v>28869.9</v>
      </c>
      <c r="G7" s="5">
        <f t="shared" si="0"/>
        <v>227350.46</v>
      </c>
      <c r="H7" s="5"/>
      <c r="J7"/>
      <c r="K7"/>
    </row>
    <row r="8" s="1" customFormat="1" ht="36" customHeight="1" spans="1:11">
      <c r="A8" s="5">
        <v>4</v>
      </c>
      <c r="B8" s="5" t="s">
        <v>13</v>
      </c>
      <c r="C8" s="5">
        <v>30567</v>
      </c>
      <c r="D8" s="5">
        <v>389729.03</v>
      </c>
      <c r="E8" s="5">
        <v>30567</v>
      </c>
      <c r="F8" s="5">
        <v>61134</v>
      </c>
      <c r="G8" s="5">
        <f t="shared" si="0"/>
        <v>481430.03</v>
      </c>
      <c r="H8" s="5"/>
      <c r="J8"/>
      <c r="K8"/>
    </row>
    <row r="9" s="1" customFormat="1" ht="36" customHeight="1" spans="1:11">
      <c r="A9" s="5">
        <v>5</v>
      </c>
      <c r="B9" s="5" t="s">
        <v>14</v>
      </c>
      <c r="C9" s="6">
        <v>31165.43</v>
      </c>
      <c r="D9" s="5">
        <v>397358.08</v>
      </c>
      <c r="E9" s="6">
        <v>31165.43</v>
      </c>
      <c r="F9" s="5">
        <v>62330.86</v>
      </c>
      <c r="G9" s="5">
        <f t="shared" si="0"/>
        <v>490854.37</v>
      </c>
      <c r="H9" s="5"/>
      <c r="J9"/>
      <c r="K9"/>
    </row>
    <row r="10" ht="36" customHeight="1" spans="1:8">
      <c r="A10" s="5">
        <v>6</v>
      </c>
      <c r="B10" s="5" t="s">
        <v>15</v>
      </c>
      <c r="C10" s="6">
        <v>27590.1</v>
      </c>
      <c r="D10" s="5">
        <v>351773.78</v>
      </c>
      <c r="E10" s="6">
        <v>27590.1</v>
      </c>
      <c r="F10" s="5">
        <v>55180.2</v>
      </c>
      <c r="G10" s="5">
        <f t="shared" si="0"/>
        <v>434544.08</v>
      </c>
      <c r="H10" s="5"/>
    </row>
    <row r="11" ht="36" customHeight="1" spans="1:8">
      <c r="A11" s="5">
        <v>7</v>
      </c>
      <c r="B11" s="5" t="s">
        <v>16</v>
      </c>
      <c r="C11" s="6">
        <v>27694.65</v>
      </c>
      <c r="D11" s="5">
        <v>353106.8</v>
      </c>
      <c r="E11" s="6">
        <v>27694.65</v>
      </c>
      <c r="F11" s="5">
        <v>55389.3</v>
      </c>
      <c r="G11" s="5">
        <f t="shared" si="0"/>
        <v>436190.75</v>
      </c>
      <c r="H11" s="5"/>
    </row>
    <row r="12" ht="36" customHeight="1" spans="1:8">
      <c r="A12" s="5">
        <v>8</v>
      </c>
      <c r="B12" s="5" t="s">
        <v>17</v>
      </c>
      <c r="C12" s="6">
        <v>23484</v>
      </c>
      <c r="D12" s="5">
        <v>299421</v>
      </c>
      <c r="E12" s="6">
        <v>23484</v>
      </c>
      <c r="F12" s="5">
        <v>46968</v>
      </c>
      <c r="G12" s="5">
        <f t="shared" si="0"/>
        <v>369873</v>
      </c>
      <c r="H12" s="8"/>
    </row>
    <row r="13" s="1" customFormat="1" ht="36" customHeight="1" spans="1:11">
      <c r="A13" s="5">
        <v>9</v>
      </c>
      <c r="B13" s="5" t="s">
        <v>18</v>
      </c>
      <c r="C13" s="6">
        <v>21407.4</v>
      </c>
      <c r="D13" s="5">
        <v>272944.35</v>
      </c>
      <c r="E13" s="6">
        <v>21407.4</v>
      </c>
      <c r="F13" s="5">
        <v>42814.8</v>
      </c>
      <c r="G13" s="5">
        <f t="shared" si="0"/>
        <v>337166.55</v>
      </c>
      <c r="H13" s="5"/>
      <c r="J13"/>
      <c r="K13"/>
    </row>
    <row r="14" ht="36" customHeight="1" spans="1:8">
      <c r="A14" s="5">
        <v>10</v>
      </c>
      <c r="B14" s="5" t="s">
        <v>19</v>
      </c>
      <c r="C14" s="7">
        <v>40738.8</v>
      </c>
      <c r="D14" s="5">
        <v>519419.58</v>
      </c>
      <c r="E14" s="5">
        <v>40776</v>
      </c>
      <c r="F14" s="5">
        <v>81552</v>
      </c>
      <c r="G14" s="5">
        <f t="shared" si="0"/>
        <v>641747.58</v>
      </c>
      <c r="H14" s="5"/>
    </row>
    <row r="15" ht="36" customHeight="1" spans="1:8">
      <c r="A15" s="5">
        <v>11</v>
      </c>
      <c r="B15" s="5" t="s">
        <v>20</v>
      </c>
      <c r="C15" s="6">
        <v>20322.75</v>
      </c>
      <c r="D15" s="5">
        <v>259114.78</v>
      </c>
      <c r="E15" s="6">
        <v>20322.75</v>
      </c>
      <c r="F15" s="5">
        <v>40645.5</v>
      </c>
      <c r="G15" s="5">
        <f t="shared" si="0"/>
        <v>320083.03</v>
      </c>
      <c r="H15" s="8"/>
    </row>
    <row r="16" ht="36" customHeight="1" spans="1:8">
      <c r="A16" s="5">
        <v>12</v>
      </c>
      <c r="B16" s="5" t="s">
        <v>21</v>
      </c>
      <c r="C16" s="6">
        <v>11458.2</v>
      </c>
      <c r="D16" s="5">
        <v>146092.71</v>
      </c>
      <c r="E16" s="6">
        <v>11458.2</v>
      </c>
      <c r="F16" s="5">
        <v>22916.4</v>
      </c>
      <c r="G16" s="5">
        <f t="shared" si="0"/>
        <v>180467.31</v>
      </c>
      <c r="H16" s="5"/>
    </row>
    <row r="17" ht="36" customHeight="1" spans="1:8">
      <c r="A17" s="5">
        <v>13</v>
      </c>
      <c r="B17" s="5" t="s">
        <v>22</v>
      </c>
      <c r="C17" s="6">
        <v>11474.12</v>
      </c>
      <c r="D17" s="5">
        <v>146295.04</v>
      </c>
      <c r="E17" s="6">
        <v>11478.2</v>
      </c>
      <c r="F17" s="5">
        <v>22956.4</v>
      </c>
      <c r="G17" s="5">
        <f t="shared" si="0"/>
        <v>180729.64</v>
      </c>
      <c r="H17" s="5"/>
    </row>
    <row r="18" ht="36" customHeight="1" spans="1:8">
      <c r="A18" s="5">
        <v>14</v>
      </c>
      <c r="B18" s="5" t="s">
        <v>23</v>
      </c>
      <c r="C18" s="6">
        <v>11716.2</v>
      </c>
      <c r="D18" s="5">
        <v>149381.55</v>
      </c>
      <c r="E18" s="6">
        <v>11716.2</v>
      </c>
      <c r="F18" s="5">
        <v>23432.4</v>
      </c>
      <c r="G18" s="5">
        <f t="shared" si="0"/>
        <v>184530.15</v>
      </c>
      <c r="H18" s="8"/>
    </row>
    <row r="19" ht="36" customHeight="1" spans="1:8">
      <c r="A19" s="5">
        <v>15</v>
      </c>
      <c r="B19" s="5" t="s">
        <v>24</v>
      </c>
      <c r="C19" s="6">
        <v>22000.16</v>
      </c>
      <c r="D19" s="5">
        <v>280502.04</v>
      </c>
      <c r="E19" s="6">
        <v>22000.16</v>
      </c>
      <c r="F19" s="5">
        <v>44000.32</v>
      </c>
      <c r="G19" s="5">
        <v>341636.04</v>
      </c>
      <c r="H19" s="5"/>
    </row>
    <row r="20" ht="36" customHeight="1" spans="1:8">
      <c r="A20" s="5">
        <v>16</v>
      </c>
      <c r="B20" s="5" t="s">
        <v>25</v>
      </c>
      <c r="C20" s="6">
        <v>12758.25</v>
      </c>
      <c r="D20" s="5">
        <v>162667.69</v>
      </c>
      <c r="E20" s="6">
        <v>12758.25</v>
      </c>
      <c r="F20" s="5">
        <v>25516.5</v>
      </c>
      <c r="G20" s="5">
        <f t="shared" ref="G20:G27" si="1">SUM(D20:F20)</f>
        <v>200942.44</v>
      </c>
      <c r="H20" s="8"/>
    </row>
    <row r="21" ht="36" customHeight="1" spans="1:8">
      <c r="A21" s="5">
        <v>17</v>
      </c>
      <c r="B21" s="5" t="s">
        <v>26</v>
      </c>
      <c r="C21" s="6">
        <v>24944</v>
      </c>
      <c r="D21" s="5">
        <v>318036</v>
      </c>
      <c r="E21" s="6">
        <v>24944</v>
      </c>
      <c r="F21" s="5">
        <v>49888</v>
      </c>
      <c r="G21" s="5">
        <f t="shared" si="1"/>
        <v>392868</v>
      </c>
      <c r="H21" s="5"/>
    </row>
    <row r="22" ht="36" customHeight="1" spans="1:8">
      <c r="A22" s="5">
        <v>18</v>
      </c>
      <c r="B22" s="5" t="s">
        <v>27</v>
      </c>
      <c r="C22" s="6">
        <v>9472.95</v>
      </c>
      <c r="D22" s="5">
        <v>120780.21</v>
      </c>
      <c r="E22" s="6">
        <v>9472.95</v>
      </c>
      <c r="F22" s="5">
        <v>18945.9</v>
      </c>
      <c r="G22" s="5">
        <f t="shared" si="1"/>
        <v>149199.06</v>
      </c>
      <c r="H22" s="8"/>
    </row>
    <row r="23" s="1" customFormat="1" ht="36" customHeight="1" spans="1:11">
      <c r="A23" s="5">
        <v>19</v>
      </c>
      <c r="B23" s="5" t="s">
        <v>28</v>
      </c>
      <c r="C23" s="6">
        <v>9721.65</v>
      </c>
      <c r="D23" s="5">
        <v>123951.05</v>
      </c>
      <c r="E23" s="6">
        <v>9721.65</v>
      </c>
      <c r="F23" s="5">
        <v>19443.3</v>
      </c>
      <c r="G23" s="5">
        <f t="shared" si="1"/>
        <v>153116</v>
      </c>
      <c r="H23" s="5"/>
      <c r="J23"/>
      <c r="K23"/>
    </row>
    <row r="24" ht="36" customHeight="1" spans="1:8">
      <c r="A24" s="5">
        <v>20</v>
      </c>
      <c r="B24" s="5" t="s">
        <v>29</v>
      </c>
      <c r="C24" s="6">
        <v>11958.29</v>
      </c>
      <c r="D24" s="5">
        <v>152468.23</v>
      </c>
      <c r="E24" s="6">
        <v>11958.29</v>
      </c>
      <c r="F24" s="5">
        <v>23916.58</v>
      </c>
      <c r="G24" s="5">
        <f t="shared" si="1"/>
        <v>188343.1</v>
      </c>
      <c r="H24" s="5"/>
    </row>
    <row r="25" ht="36" customHeight="1" spans="1:8">
      <c r="A25" s="5">
        <v>21</v>
      </c>
      <c r="B25" s="5" t="s">
        <v>30</v>
      </c>
      <c r="C25" s="6">
        <v>3817.95</v>
      </c>
      <c r="D25" s="5">
        <v>48678.86</v>
      </c>
      <c r="E25" s="6">
        <v>3817.95</v>
      </c>
      <c r="F25" s="5">
        <v>7635.9</v>
      </c>
      <c r="G25" s="5">
        <f t="shared" si="1"/>
        <v>60132.71</v>
      </c>
      <c r="H25" s="5"/>
    </row>
    <row r="26" ht="36" customHeight="1" spans="1:8">
      <c r="A26" s="5">
        <v>22</v>
      </c>
      <c r="B26" s="5" t="s">
        <v>31</v>
      </c>
      <c r="C26" s="6">
        <v>19251.9</v>
      </c>
      <c r="D26" s="5">
        <v>245461.72</v>
      </c>
      <c r="E26" s="6">
        <v>19251.9</v>
      </c>
      <c r="F26" s="5">
        <v>38503.8</v>
      </c>
      <c r="G26" s="5">
        <f t="shared" si="1"/>
        <v>303217.42</v>
      </c>
      <c r="H26" s="5"/>
    </row>
    <row r="27" ht="36" customHeight="1" spans="1:8">
      <c r="A27" s="5">
        <v>23</v>
      </c>
      <c r="B27" s="5" t="s">
        <v>32</v>
      </c>
      <c r="C27" s="6">
        <v>5514.3</v>
      </c>
      <c r="D27" s="5">
        <v>70307.34</v>
      </c>
      <c r="E27" s="6">
        <v>5514.3</v>
      </c>
      <c r="F27" s="5">
        <v>11028.6</v>
      </c>
      <c r="G27" s="5">
        <f t="shared" si="1"/>
        <v>86850.24</v>
      </c>
      <c r="H27" s="5"/>
    </row>
    <row r="28" ht="36" customHeight="1" spans="1:8">
      <c r="A28" s="5" t="s">
        <v>7</v>
      </c>
      <c r="B28" s="5"/>
      <c r="C28" s="5">
        <v>423552.81</v>
      </c>
      <c r="D28" s="5">
        <v>5400297.46</v>
      </c>
      <c r="E28" s="5">
        <v>423350.94</v>
      </c>
      <c r="F28" s="5">
        <v>846701.88</v>
      </c>
      <c r="G28" s="5">
        <v>6246999.34</v>
      </c>
      <c r="H28" s="5"/>
    </row>
  </sheetData>
  <mergeCells count="9">
    <mergeCell ref="A1:H1"/>
    <mergeCell ref="C2:G2"/>
    <mergeCell ref="C3:D3"/>
    <mergeCell ref="E3:F3"/>
    <mergeCell ref="A28:B28"/>
    <mergeCell ref="A2:A4"/>
    <mergeCell ref="B2:B4"/>
    <mergeCell ref="G3:G4"/>
    <mergeCell ref="H2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2023-05-31T06:49:34Z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9FEBB46CDDA7426F9E350870B41B8BDD_13</vt:lpwstr>
  </property>
  <property fmtid="{D5CDD505-2E9C-101B-9397-08002B2CF9AE}" pid="3" name="KSOProductBuildVer">
    <vt:lpwstr>2052-11.1.0.14309</vt:lpwstr>
  </property>
</Properties>
</file>