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4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<sst xmlns="http://schemas.openxmlformats.org/spreadsheetml/2006/main" count="141" uniqueCount="62">
  <si>
    <t>2023年潼南区供销社农业社会化服务补助资金（第一批）信息公示</t>
  </si>
  <si>
    <t>序号</t>
  </si>
  <si>
    <t>服务组织</t>
  </si>
  <si>
    <t>服务对象</t>
  </si>
  <si>
    <t>实施
作物</t>
  </si>
  <si>
    <t>实施环节</t>
  </si>
  <si>
    <t>服务面积
（亩）</t>
  </si>
  <si>
    <t>补贴标准
（元/亩）</t>
  </si>
  <si>
    <t>补贴金额（元）</t>
  </si>
  <si>
    <t>重庆市潼南区农供幸农业服务有限公司</t>
  </si>
  <si>
    <t>龙形丁坝村经济联合社</t>
  </si>
  <si>
    <t>小麦</t>
  </si>
  <si>
    <t>机耕机播</t>
  </si>
  <si>
    <t>油菜</t>
  </si>
  <si>
    <t>机耕机播统防统治</t>
  </si>
  <si>
    <t>龙形水口社区经济联合社</t>
  </si>
  <si>
    <t>双江九道社区经济联合社</t>
  </si>
  <si>
    <t>双江祠堂村经济联合社</t>
  </si>
  <si>
    <t>古溪水磨社区经济联合社</t>
  </si>
  <si>
    <t>古溪洗马社区经济联合社</t>
  </si>
  <si>
    <t>古溪双庙村经济联合社</t>
  </si>
  <si>
    <t>崇龛青山村经济联合社</t>
  </si>
  <si>
    <t>崇龛青杠村经济联合社</t>
  </si>
  <si>
    <t>崇龛石庙村经济联合社</t>
  </si>
  <si>
    <t>柏梓朱家村经济联合社</t>
  </si>
  <si>
    <t>重庆市万叶丰原农业科技有限公司</t>
  </si>
  <si>
    <t>重庆骋裕农业发展有限公司</t>
  </si>
  <si>
    <t>高粱</t>
  </si>
  <si>
    <t>收割秸杆还田烘干仓储</t>
  </si>
  <si>
    <t>重庆市潼南区美华农业有限公司</t>
  </si>
  <si>
    <t>柏梓樊家社区－聂成洪</t>
  </si>
  <si>
    <t>重庆市潼南区陈抟故里旅游开发有限公司</t>
  </si>
  <si>
    <t>崇龛临江村－夏明新</t>
  </si>
  <si>
    <t>大佛街道－涂明</t>
  </si>
  <si>
    <t>重庆市潼南区大同农机专业合作社</t>
  </si>
  <si>
    <t>梓潼罗家村－夏宇</t>
  </si>
  <si>
    <t>重庆市潼南区长丰农机专业合作社</t>
  </si>
  <si>
    <t>水稻</t>
  </si>
  <si>
    <t>重庆市潼南区临江粮油股份合作社</t>
  </si>
  <si>
    <t>重庆市潼南区新科益农种养殖专业合作社</t>
  </si>
  <si>
    <t>小计</t>
  </si>
  <si>
    <t>重庆市潼南区新胜镇供销合作社有限公司</t>
  </si>
  <si>
    <t>柏梓黎家社区经济联合社</t>
  </si>
  <si>
    <t>统防统治收割秸杆还田</t>
  </si>
  <si>
    <t>柏梓梅家社区经济联合社</t>
  </si>
  <si>
    <t>崇龛大屋村经济联合社</t>
  </si>
  <si>
    <t>崇龛临江村经济联合社</t>
  </si>
  <si>
    <r>
      <rPr>
        <sz val="12"/>
        <color theme="1"/>
        <rFont val="方正仿宋_GBK"/>
        <charset val="134"/>
      </rPr>
      <t>重庆市潼南区米心镇供销合作社有限责任公司</t>
    </r>
    <r>
      <rPr>
        <sz val="12"/>
        <color theme="1"/>
        <rFont val="Times New Roman"/>
        <charset val="134"/>
      </rPr>
      <t xml:space="preserve">
</t>
    </r>
  </si>
  <si>
    <t>米心吉家村经济联合社</t>
  </si>
  <si>
    <t>大佛卫星社区经济联合社</t>
  </si>
  <si>
    <t>大佛丰产村经济联合社</t>
  </si>
  <si>
    <t>重庆市潼南区宝龙镇供销合作社有限责任公司</t>
  </si>
  <si>
    <t>宝龙镇白庙村经济联合社</t>
  </si>
  <si>
    <t>宝龙镇换沟村经济联合社</t>
  </si>
  <si>
    <t>宝龙镇严寨村经济联合社</t>
  </si>
  <si>
    <t>宝龙镇酢房社区经济联合社</t>
  </si>
  <si>
    <t>宝龙镇豆桥社区经济联合社</t>
  </si>
  <si>
    <t>宝龙镇长新村经济联合社</t>
  </si>
  <si>
    <t>宝龙镇杨柳村经济联合社</t>
  </si>
  <si>
    <t>宝龙镇山坪村经济联合社</t>
  </si>
  <si>
    <t>宝龙镇龙湾村经济联合社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</si>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</sst>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方正楷体_GBK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topLeftCell="A40" workbookViewId="0">
      <selection activeCell="C51" sqref="C51"/>
    </sheetView>
  </sheetViews>
  <sheetFormatPr defaultColWidth="8.89166666666667" defaultRowHeight="13.5" outlineLevelCol="7"/>
  <cols>
    <col min="1" max="1" width="6.775" style="2" customWidth="1"/>
    <col min="2" max="2" width="15.625" style="2" customWidth="1"/>
    <col min="3" max="3" width="37.5583333333333" style="2" customWidth="1"/>
    <col min="4" max="4" width="8.44166666666667" style="2" customWidth="1"/>
    <col min="5" max="5" width="24.125" style="3" customWidth="1"/>
    <col min="6" max="8" width="12.25" style="2" customWidth="1"/>
    <col min="9" max="9" width="13.4416666666667" customWidth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ht="19" customHeight="1" spans="1:8">
      <c r="A2" s="4"/>
      <c r="B2" s="4"/>
      <c r="C2" s="4"/>
      <c r="D2" s="4"/>
      <c r="E2" s="4"/>
      <c r="F2" s="4"/>
      <c r="G2" s="4"/>
      <c r="H2" s="4"/>
    </row>
    <row r="3" s="1" customFormat="1" ht="34" customHeight="1" spans="1: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ht="26" customHeight="1" spans="1:8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7">
        <v>370</v>
      </c>
      <c r="G4" s="7">
        <v>60</v>
      </c>
      <c r="H4" s="7">
        <f>F4*G4</f>
        <v>22200</v>
      </c>
    </row>
    <row r="5" ht="26" customHeight="1" spans="1:8">
      <c r="A5" s="7">
        <v>2</v>
      </c>
      <c r="B5" s="12"/>
      <c r="C5" s="9" t="s">
        <v>10</v>
      </c>
      <c r="D5" s="10" t="s">
        <v>13</v>
      </c>
      <c r="E5" s="11" t="s">
        <v>14</v>
      </c>
      <c r="F5" s="7">
        <v>353</v>
      </c>
      <c r="G5" s="7">
        <v>75.5</v>
      </c>
      <c r="H5" s="7">
        <f>F5*G5</f>
        <v>26651.5</v>
      </c>
    </row>
    <row r="6" ht="26" customHeight="1" spans="1:8">
      <c r="A6" s="7">
        <v>3</v>
      </c>
      <c r="B6" s="12"/>
      <c r="C6" s="9" t="s">
        <v>15</v>
      </c>
      <c r="D6" s="10" t="s">
        <v>13</v>
      </c>
      <c r="E6" s="11" t="s">
        <v>14</v>
      </c>
      <c r="F6" s="7">
        <v>200</v>
      </c>
      <c r="G6" s="7">
        <v>75.5</v>
      </c>
      <c r="H6" s="7">
        <f>F6*G6</f>
        <v>15100</v>
      </c>
    </row>
    <row r="7" ht="26" customHeight="1" spans="1:8">
      <c r="A7" s="7">
        <v>4</v>
      </c>
      <c r="B7" s="12"/>
      <c r="C7" s="9" t="s">
        <v>16</v>
      </c>
      <c r="D7" s="10" t="s">
        <v>11</v>
      </c>
      <c r="E7" s="11" t="s">
        <v>12</v>
      </c>
      <c r="F7" s="7">
        <v>200</v>
      </c>
      <c r="G7" s="7">
        <v>60</v>
      </c>
      <c r="H7" s="7">
        <f>F7*G7</f>
        <v>12000</v>
      </c>
    </row>
    <row r="8" ht="26" customHeight="1" spans="1:8">
      <c r="A8" s="7">
        <v>5</v>
      </c>
      <c r="B8" s="12"/>
      <c r="C8" s="9" t="s">
        <v>17</v>
      </c>
      <c r="D8" s="10" t="s">
        <v>13</v>
      </c>
      <c r="E8" s="11" t="s">
        <v>12</v>
      </c>
      <c r="F8" s="7">
        <v>300</v>
      </c>
      <c r="G8" s="7">
        <v>60</v>
      </c>
      <c r="H8" s="7">
        <f t="shared" ref="H8:H16" si="0">F8*G8</f>
        <v>18000</v>
      </c>
    </row>
    <row r="9" ht="26" customHeight="1" spans="1:8">
      <c r="A9" s="7">
        <v>6</v>
      </c>
      <c r="B9" s="12"/>
      <c r="C9" s="9" t="s">
        <v>18</v>
      </c>
      <c r="D9" s="10" t="s">
        <v>13</v>
      </c>
      <c r="E9" s="11" t="s">
        <v>12</v>
      </c>
      <c r="F9" s="7">
        <v>450</v>
      </c>
      <c r="G9" s="7">
        <v>60</v>
      </c>
      <c r="H9" s="7">
        <f t="shared" si="0"/>
        <v>27000</v>
      </c>
    </row>
    <row r="10" ht="26" customHeight="1" spans="1:8">
      <c r="A10" s="7">
        <v>7</v>
      </c>
      <c r="B10" s="12"/>
      <c r="C10" s="9" t="s">
        <v>19</v>
      </c>
      <c r="D10" s="10" t="s">
        <v>13</v>
      </c>
      <c r="E10" s="11" t="s">
        <v>12</v>
      </c>
      <c r="F10" s="7">
        <v>300</v>
      </c>
      <c r="G10" s="7">
        <v>60</v>
      </c>
      <c r="H10" s="7">
        <f t="shared" si="0"/>
        <v>18000</v>
      </c>
    </row>
    <row r="11" ht="26" customHeight="1" spans="1:8">
      <c r="A11" s="7">
        <v>8</v>
      </c>
      <c r="B11" s="12"/>
      <c r="C11" s="9" t="s">
        <v>20</v>
      </c>
      <c r="D11" s="10" t="s">
        <v>13</v>
      </c>
      <c r="E11" s="11" t="s">
        <v>12</v>
      </c>
      <c r="F11" s="7">
        <v>215</v>
      </c>
      <c r="G11" s="7">
        <v>60</v>
      </c>
      <c r="H11" s="7">
        <f t="shared" si="0"/>
        <v>12900</v>
      </c>
    </row>
    <row r="12" ht="26" customHeight="1" spans="1:8">
      <c r="A12" s="7">
        <v>9</v>
      </c>
      <c r="B12" s="12"/>
      <c r="C12" s="9" t="s">
        <v>21</v>
      </c>
      <c r="D12" s="10" t="s">
        <v>11</v>
      </c>
      <c r="E12" s="11" t="s">
        <v>12</v>
      </c>
      <c r="F12" s="7">
        <v>212.6</v>
      </c>
      <c r="G12" s="7">
        <v>60</v>
      </c>
      <c r="H12" s="7">
        <f t="shared" si="0"/>
        <v>12756</v>
      </c>
    </row>
    <row r="13" ht="26" customHeight="1" spans="1:8">
      <c r="A13" s="7">
        <v>10</v>
      </c>
      <c r="B13" s="12"/>
      <c r="C13" s="9" t="s">
        <v>22</v>
      </c>
      <c r="D13" s="10" t="s">
        <v>13</v>
      </c>
      <c r="E13" s="11" t="s">
        <v>12</v>
      </c>
      <c r="F13" s="7">
        <v>302.56</v>
      </c>
      <c r="G13" s="7">
        <v>60</v>
      </c>
      <c r="H13" s="7">
        <f t="shared" si="0"/>
        <v>18153.6</v>
      </c>
    </row>
    <row r="14" ht="26" customHeight="1" spans="1:8">
      <c r="A14" s="7">
        <v>11</v>
      </c>
      <c r="B14" s="12"/>
      <c r="C14" s="9" t="s">
        <v>23</v>
      </c>
      <c r="D14" s="10" t="s">
        <v>13</v>
      </c>
      <c r="E14" s="11" t="s">
        <v>12</v>
      </c>
      <c r="F14" s="7">
        <v>200</v>
      </c>
      <c r="G14" s="7">
        <v>60</v>
      </c>
      <c r="H14" s="7">
        <f t="shared" si="0"/>
        <v>12000</v>
      </c>
    </row>
    <row r="15" ht="26" customHeight="1" spans="1:8">
      <c r="A15" s="7">
        <v>12</v>
      </c>
      <c r="B15" s="12"/>
      <c r="C15" s="9" t="s">
        <v>24</v>
      </c>
      <c r="D15" s="10" t="s">
        <v>13</v>
      </c>
      <c r="E15" s="11" t="s">
        <v>14</v>
      </c>
      <c r="F15" s="7">
        <v>915.2</v>
      </c>
      <c r="G15" s="7">
        <v>75.5</v>
      </c>
      <c r="H15" s="7">
        <f t="shared" si="0"/>
        <v>69097.6</v>
      </c>
    </row>
    <row r="16" ht="26" customHeight="1" spans="1:8">
      <c r="A16" s="7">
        <v>13</v>
      </c>
      <c r="B16" s="12"/>
      <c r="C16" s="9" t="s">
        <v>25</v>
      </c>
      <c r="D16" s="10" t="s">
        <v>11</v>
      </c>
      <c r="E16" s="11" t="s">
        <v>14</v>
      </c>
      <c r="F16" s="7">
        <v>460</v>
      </c>
      <c r="G16" s="7">
        <v>75.5</v>
      </c>
      <c r="H16" s="7">
        <f t="shared" ref="H16:H27" si="1">F16*G16</f>
        <v>34730</v>
      </c>
    </row>
    <row r="17" ht="26" customHeight="1" spans="1:8">
      <c r="A17" s="7">
        <v>14</v>
      </c>
      <c r="B17" s="12"/>
      <c r="C17" s="9" t="s">
        <v>26</v>
      </c>
      <c r="D17" s="10" t="s">
        <v>27</v>
      </c>
      <c r="E17" s="11" t="s">
        <v>28</v>
      </c>
      <c r="F17" s="7">
        <v>886</v>
      </c>
      <c r="G17" s="7">
        <v>70</v>
      </c>
      <c r="H17" s="7">
        <f t="shared" si="1"/>
        <v>62020</v>
      </c>
    </row>
    <row r="18" ht="26" customHeight="1" spans="1:8">
      <c r="A18" s="7">
        <v>15</v>
      </c>
      <c r="B18" s="12"/>
      <c r="C18" s="9" t="s">
        <v>29</v>
      </c>
      <c r="D18" s="10" t="s">
        <v>27</v>
      </c>
      <c r="E18" s="11" t="s">
        <v>28</v>
      </c>
      <c r="F18" s="7">
        <v>620</v>
      </c>
      <c r="G18" s="7">
        <v>70</v>
      </c>
      <c r="H18" s="7">
        <f t="shared" si="1"/>
        <v>43400</v>
      </c>
    </row>
    <row r="19" ht="26" customHeight="1" spans="1:8">
      <c r="A19" s="7">
        <v>16</v>
      </c>
      <c r="B19" s="12"/>
      <c r="C19" s="9" t="s">
        <v>30</v>
      </c>
      <c r="D19" s="10" t="s">
        <v>27</v>
      </c>
      <c r="E19" s="11" t="s">
        <v>28</v>
      </c>
      <c r="F19" s="7">
        <v>150</v>
      </c>
      <c r="G19" s="7">
        <v>70</v>
      </c>
      <c r="H19" s="7">
        <f t="shared" si="1"/>
        <v>10500</v>
      </c>
    </row>
    <row r="20" ht="26" customHeight="1" spans="1:8">
      <c r="A20" s="7">
        <v>17</v>
      </c>
      <c r="B20" s="12"/>
      <c r="C20" s="9" t="s">
        <v>31</v>
      </c>
      <c r="D20" s="10" t="s">
        <v>27</v>
      </c>
      <c r="E20" s="11" t="s">
        <v>28</v>
      </c>
      <c r="F20" s="7">
        <v>3200</v>
      </c>
      <c r="G20" s="7">
        <v>70</v>
      </c>
      <c r="H20" s="7">
        <f t="shared" si="1"/>
        <v>224000</v>
      </c>
    </row>
    <row r="21" ht="26" customHeight="1" spans="1:8">
      <c r="A21" s="7">
        <v>18</v>
      </c>
      <c r="B21" s="12"/>
      <c r="C21" s="9" t="s">
        <v>32</v>
      </c>
      <c r="D21" s="10" t="s">
        <v>27</v>
      </c>
      <c r="E21" s="11" t="s">
        <v>28</v>
      </c>
      <c r="F21" s="7">
        <v>230</v>
      </c>
      <c r="G21" s="7">
        <v>70</v>
      </c>
      <c r="H21" s="7">
        <f t="shared" si="1"/>
        <v>16100</v>
      </c>
    </row>
    <row r="22" ht="26" customHeight="1" spans="1:8">
      <c r="A22" s="7">
        <v>19</v>
      </c>
      <c r="B22" s="12"/>
      <c r="C22" s="9" t="s">
        <v>33</v>
      </c>
      <c r="D22" s="10" t="s">
        <v>27</v>
      </c>
      <c r="E22" s="11" t="s">
        <v>28</v>
      </c>
      <c r="F22" s="7">
        <v>240</v>
      </c>
      <c r="G22" s="7">
        <v>70</v>
      </c>
      <c r="H22" s="7">
        <f t="shared" si="1"/>
        <v>16800</v>
      </c>
    </row>
    <row r="23" ht="26" customHeight="1" spans="1:8">
      <c r="A23" s="7">
        <v>20</v>
      </c>
      <c r="B23" s="12"/>
      <c r="C23" s="9" t="s">
        <v>34</v>
      </c>
      <c r="D23" s="10" t="s">
        <v>27</v>
      </c>
      <c r="E23" s="11" t="s">
        <v>28</v>
      </c>
      <c r="F23" s="7">
        <v>580</v>
      </c>
      <c r="G23" s="7">
        <v>70</v>
      </c>
      <c r="H23" s="7">
        <f t="shared" si="1"/>
        <v>40600</v>
      </c>
    </row>
    <row r="24" ht="26" customHeight="1" spans="1:8">
      <c r="A24" s="7">
        <v>21</v>
      </c>
      <c r="B24" s="12"/>
      <c r="C24" s="9" t="s">
        <v>35</v>
      </c>
      <c r="D24" s="10" t="s">
        <v>27</v>
      </c>
      <c r="E24" s="11" t="s">
        <v>28</v>
      </c>
      <c r="F24" s="7">
        <v>304</v>
      </c>
      <c r="G24" s="7">
        <v>70</v>
      </c>
      <c r="H24" s="7">
        <f t="shared" si="1"/>
        <v>21280</v>
      </c>
    </row>
    <row r="25" ht="26" customHeight="1" spans="1:8">
      <c r="A25" s="7">
        <v>22</v>
      </c>
      <c r="B25" s="12"/>
      <c r="C25" s="9" t="s">
        <v>36</v>
      </c>
      <c r="D25" s="10" t="s">
        <v>37</v>
      </c>
      <c r="E25" s="11" t="s">
        <v>28</v>
      </c>
      <c r="F25" s="7">
        <v>260</v>
      </c>
      <c r="G25" s="7">
        <v>80</v>
      </c>
      <c r="H25" s="7">
        <f t="shared" si="1"/>
        <v>20800</v>
      </c>
    </row>
    <row r="26" ht="26" customHeight="1" spans="1:8">
      <c r="A26" s="7">
        <v>23</v>
      </c>
      <c r="B26" s="12"/>
      <c r="C26" s="9" t="s">
        <v>38</v>
      </c>
      <c r="D26" s="10" t="s">
        <v>37</v>
      </c>
      <c r="E26" s="11" t="s">
        <v>28</v>
      </c>
      <c r="F26" s="7">
        <v>210</v>
      </c>
      <c r="G26" s="7">
        <v>80</v>
      </c>
      <c r="H26" s="7">
        <f t="shared" si="1"/>
        <v>16800</v>
      </c>
    </row>
    <row r="27" ht="26" customHeight="1" spans="1:8">
      <c r="A27" s="7">
        <v>24</v>
      </c>
      <c r="B27" s="12"/>
      <c r="C27" s="9" t="s">
        <v>39</v>
      </c>
      <c r="D27" s="10" t="s">
        <v>37</v>
      </c>
      <c r="E27" s="11" t="s">
        <v>28</v>
      </c>
      <c r="F27" s="7">
        <v>860</v>
      </c>
      <c r="G27" s="7">
        <v>80</v>
      </c>
      <c r="H27" s="7">
        <f t="shared" si="1"/>
        <v>68800</v>
      </c>
    </row>
    <row r="28" ht="26" customHeight="1" spans="1:8">
      <c r="A28" s="7"/>
      <c r="B28" s="13" t="s">
        <v>40</v>
      </c>
      <c r="C28" s="14"/>
      <c r="D28" s="7"/>
      <c r="E28" s="15"/>
      <c r="F28" s="7">
        <v>12018.36</v>
      </c>
      <c r="G28" s="7"/>
      <c r="H28" s="7">
        <v>839688.7</v>
      </c>
    </row>
    <row r="29" ht="26" customHeight="1" spans="1:8">
      <c r="A29" s="7">
        <v>25</v>
      </c>
      <c r="B29" s="8" t="s">
        <v>41</v>
      </c>
      <c r="C29" s="9" t="s">
        <v>42</v>
      </c>
      <c r="D29" s="10" t="s">
        <v>37</v>
      </c>
      <c r="E29" s="11" t="s">
        <v>43</v>
      </c>
      <c r="F29" s="7">
        <v>452.35</v>
      </c>
      <c r="G29" s="7">
        <v>75.5</v>
      </c>
      <c r="H29" s="7">
        <f>F29*G29</f>
        <v>34152.425</v>
      </c>
    </row>
    <row r="30" ht="26" customHeight="1" spans="1:8">
      <c r="A30" s="7">
        <v>26</v>
      </c>
      <c r="B30" s="12"/>
      <c r="C30" s="9" t="s">
        <v>44</v>
      </c>
      <c r="D30" s="10" t="s">
        <v>37</v>
      </c>
      <c r="E30" s="11" t="s">
        <v>43</v>
      </c>
      <c r="F30" s="7">
        <v>202.1</v>
      </c>
      <c r="G30" s="7">
        <v>75.5</v>
      </c>
      <c r="H30" s="7">
        <f>F30*G30</f>
        <v>15258.55</v>
      </c>
    </row>
    <row r="31" ht="26" customHeight="1" spans="1:8">
      <c r="A31" s="7">
        <v>27</v>
      </c>
      <c r="B31" s="12"/>
      <c r="C31" s="9" t="s">
        <v>45</v>
      </c>
      <c r="D31" s="10" t="s">
        <v>37</v>
      </c>
      <c r="E31" s="11" t="s">
        <v>43</v>
      </c>
      <c r="F31" s="7">
        <v>1165.21</v>
      </c>
      <c r="G31" s="7">
        <v>75.5</v>
      </c>
      <c r="H31" s="7">
        <f>F31*G31</f>
        <v>87973.355</v>
      </c>
    </row>
    <row r="32" ht="26" customHeight="1" spans="1:8">
      <c r="A32" s="16">
        <v>28</v>
      </c>
      <c r="B32" s="17"/>
      <c r="C32" s="9" t="s">
        <v>46</v>
      </c>
      <c r="D32" s="9" t="s">
        <v>37</v>
      </c>
      <c r="E32" s="11" t="s">
        <v>43</v>
      </c>
      <c r="F32" s="7">
        <v>200</v>
      </c>
      <c r="G32" s="7">
        <v>75.5</v>
      </c>
      <c r="H32" s="7">
        <f>F32*G32</f>
        <v>15100</v>
      </c>
    </row>
    <row r="33" ht="26" customHeight="1" spans="1:8">
      <c r="A33" s="18"/>
      <c r="B33" s="13" t="s">
        <v>40</v>
      </c>
      <c r="C33" s="14"/>
      <c r="D33" s="14"/>
      <c r="E33" s="15"/>
      <c r="F33" s="7">
        <v>2019.66</v>
      </c>
      <c r="G33" s="7"/>
      <c r="H33" s="7">
        <v>152484.33</v>
      </c>
    </row>
    <row r="34" ht="26" customHeight="1" spans="1:8">
      <c r="A34" s="16">
        <v>29</v>
      </c>
      <c r="B34" s="8" t="s">
        <v>47</v>
      </c>
      <c r="C34" s="9" t="s">
        <v>48</v>
      </c>
      <c r="D34" s="9" t="s">
        <v>11</v>
      </c>
      <c r="E34" s="11" t="s">
        <v>12</v>
      </c>
      <c r="F34" s="7">
        <v>242</v>
      </c>
      <c r="G34" s="7">
        <v>60</v>
      </c>
      <c r="H34" s="7">
        <f>F34*G34</f>
        <v>14520</v>
      </c>
    </row>
    <row r="35" ht="26" customHeight="1" spans="1:8">
      <c r="A35" s="19">
        <v>30</v>
      </c>
      <c r="B35" s="20"/>
      <c r="C35" s="21" t="s">
        <v>49</v>
      </c>
      <c r="D35" s="22" t="s">
        <v>37</v>
      </c>
      <c r="E35" s="23" t="s">
        <v>43</v>
      </c>
      <c r="F35" s="24">
        <v>52.6</v>
      </c>
      <c r="G35" s="24">
        <v>75.5</v>
      </c>
      <c r="H35" s="7">
        <f>F35*G35</f>
        <v>3971.3</v>
      </c>
    </row>
    <row r="36" ht="26" customHeight="1" spans="1:8">
      <c r="A36" s="16">
        <v>31</v>
      </c>
      <c r="B36" s="20"/>
      <c r="C36" s="9" t="s">
        <v>50</v>
      </c>
      <c r="D36" s="10" t="s">
        <v>37</v>
      </c>
      <c r="E36" s="11" t="s">
        <v>43</v>
      </c>
      <c r="F36" s="7">
        <v>333.5</v>
      </c>
      <c r="G36" s="7">
        <v>75.5</v>
      </c>
      <c r="H36" s="7">
        <f>F36*G36</f>
        <v>25179.25</v>
      </c>
    </row>
    <row r="37" ht="26" customHeight="1" spans="1:8">
      <c r="A37" s="18">
        <v>32</v>
      </c>
      <c r="B37" s="24"/>
      <c r="C37" s="9" t="s">
        <v>50</v>
      </c>
      <c r="D37" s="10" t="s">
        <v>37</v>
      </c>
      <c r="E37" s="11" t="s">
        <v>43</v>
      </c>
      <c r="F37" s="7">
        <v>210</v>
      </c>
      <c r="G37" s="24">
        <v>75.5</v>
      </c>
      <c r="H37" s="7">
        <f>F37*G37</f>
        <v>15855</v>
      </c>
    </row>
    <row r="38" ht="26" customHeight="1" spans="1:8">
      <c r="A38" s="19"/>
      <c r="B38" s="13" t="s">
        <v>40</v>
      </c>
      <c r="C38" s="7"/>
      <c r="D38" s="7"/>
      <c r="E38" s="15"/>
      <c r="F38" s="7">
        <v>838.1</v>
      </c>
      <c r="G38" s="7"/>
      <c r="H38" s="7">
        <v>59525.55</v>
      </c>
    </row>
    <row r="39" ht="26" customHeight="1" spans="1:8">
      <c r="A39" s="16">
        <v>33</v>
      </c>
      <c r="B39" s="8" t="s">
        <v>51</v>
      </c>
      <c r="C39" s="10" t="s">
        <v>52</v>
      </c>
      <c r="D39" s="10" t="s">
        <v>37</v>
      </c>
      <c r="E39" s="11" t="s">
        <v>43</v>
      </c>
      <c r="F39" s="7">
        <v>705.26</v>
      </c>
      <c r="G39" s="7">
        <v>75.5</v>
      </c>
      <c r="H39" s="7">
        <f>F39*G39</f>
        <v>53247.13</v>
      </c>
    </row>
    <row r="40" ht="26" customHeight="1" spans="1:8">
      <c r="A40" s="16">
        <v>34</v>
      </c>
      <c r="B40" s="12"/>
      <c r="C40" s="10" t="s">
        <v>53</v>
      </c>
      <c r="D40" s="10" t="s">
        <v>37</v>
      </c>
      <c r="E40" s="11" t="s">
        <v>43</v>
      </c>
      <c r="F40" s="7">
        <v>575.99</v>
      </c>
      <c r="G40" s="7">
        <v>75.5</v>
      </c>
      <c r="H40" s="7">
        <f t="shared" ref="H40:H47" si="2">F40*G40</f>
        <v>43487.245</v>
      </c>
    </row>
    <row r="41" ht="26" customHeight="1" spans="1:8">
      <c r="A41" s="16">
        <v>35</v>
      </c>
      <c r="B41" s="12"/>
      <c r="C41" s="10" t="s">
        <v>54</v>
      </c>
      <c r="D41" s="10" t="s">
        <v>37</v>
      </c>
      <c r="E41" s="11" t="s">
        <v>43</v>
      </c>
      <c r="F41" s="7">
        <v>461.19</v>
      </c>
      <c r="G41" s="7">
        <v>75.5</v>
      </c>
      <c r="H41" s="7">
        <f t="shared" si="2"/>
        <v>34819.845</v>
      </c>
    </row>
    <row r="42" ht="26" customHeight="1" spans="1:8">
      <c r="A42" s="16">
        <v>36</v>
      </c>
      <c r="B42" s="12"/>
      <c r="C42" s="10" t="s">
        <v>55</v>
      </c>
      <c r="D42" s="10" t="s">
        <v>37</v>
      </c>
      <c r="E42" s="11" t="s">
        <v>43</v>
      </c>
      <c r="F42" s="7">
        <v>729.94</v>
      </c>
      <c r="G42" s="7">
        <v>75.5</v>
      </c>
      <c r="H42" s="7">
        <f t="shared" si="2"/>
        <v>55110.47</v>
      </c>
    </row>
    <row r="43" ht="26" customHeight="1" spans="1:8">
      <c r="A43" s="16">
        <v>37</v>
      </c>
      <c r="B43" s="12"/>
      <c r="C43" s="10" t="s">
        <v>56</v>
      </c>
      <c r="D43" s="10" t="s">
        <v>37</v>
      </c>
      <c r="E43" s="11" t="s">
        <v>43</v>
      </c>
      <c r="F43" s="7">
        <v>892.15</v>
      </c>
      <c r="G43" s="7">
        <v>75.5</v>
      </c>
      <c r="H43" s="7">
        <f t="shared" si="2"/>
        <v>67357.325</v>
      </c>
    </row>
    <row r="44" ht="26" customHeight="1" spans="1:8">
      <c r="A44" s="16">
        <v>38</v>
      </c>
      <c r="B44" s="12"/>
      <c r="C44" s="10" t="s">
        <v>57</v>
      </c>
      <c r="D44" s="10" t="s">
        <v>37</v>
      </c>
      <c r="E44" s="11" t="s">
        <v>43</v>
      </c>
      <c r="F44" s="7">
        <v>725.76</v>
      </c>
      <c r="G44" s="7">
        <v>75.5</v>
      </c>
      <c r="H44" s="7">
        <f t="shared" si="2"/>
        <v>54794.88</v>
      </c>
    </row>
    <row r="45" ht="26" customHeight="1" spans="1:8">
      <c r="A45" s="16">
        <v>39</v>
      </c>
      <c r="B45" s="12"/>
      <c r="C45" s="10" t="s">
        <v>58</v>
      </c>
      <c r="D45" s="10" t="s">
        <v>37</v>
      </c>
      <c r="E45" s="11" t="s">
        <v>43</v>
      </c>
      <c r="F45" s="7">
        <v>546.22</v>
      </c>
      <c r="G45" s="7">
        <v>75.5</v>
      </c>
      <c r="H45" s="7">
        <f t="shared" si="2"/>
        <v>41239.61</v>
      </c>
    </row>
    <row r="46" ht="26" customHeight="1" spans="1:8">
      <c r="A46" s="16">
        <v>40</v>
      </c>
      <c r="B46" s="12"/>
      <c r="C46" s="10" t="s">
        <v>59</v>
      </c>
      <c r="D46" s="10" t="s">
        <v>37</v>
      </c>
      <c r="E46" s="11" t="s">
        <v>43</v>
      </c>
      <c r="F46" s="7">
        <v>412.07</v>
      </c>
      <c r="G46" s="7">
        <v>75.5</v>
      </c>
      <c r="H46" s="7">
        <f t="shared" si="2"/>
        <v>31111.285</v>
      </c>
    </row>
    <row r="47" ht="26" customHeight="1" spans="1:8">
      <c r="A47" s="25">
        <v>41</v>
      </c>
      <c r="B47" s="17"/>
      <c r="C47" s="10" t="s">
        <v>60</v>
      </c>
      <c r="D47" s="10" t="s">
        <v>37</v>
      </c>
      <c r="E47" s="11" t="s">
        <v>43</v>
      </c>
      <c r="F47" s="7">
        <v>436.42</v>
      </c>
      <c r="G47" s="7">
        <v>75.5</v>
      </c>
      <c r="H47" s="7">
        <f t="shared" si="2"/>
        <v>32949.71</v>
      </c>
    </row>
    <row r="48" ht="26" customHeight="1" spans="1:8">
      <c r="A48" s="16"/>
      <c r="B48" s="13" t="s">
        <v>40</v>
      </c>
      <c r="C48" s="7"/>
      <c r="D48" s="7"/>
      <c r="E48" s="15"/>
      <c r="F48" s="7">
        <v>5485</v>
      </c>
      <c r="G48" s="7"/>
      <c r="H48" s="7">
        <v>414117.5</v>
      </c>
    </row>
    <row r="49" ht="26" customHeight="1" spans="1:8">
      <c r="A49" s="26"/>
      <c r="B49" s="27" t="s">
        <v>61</v>
      </c>
      <c r="C49" s="28"/>
      <c r="D49" s="28"/>
      <c r="E49" s="29"/>
      <c r="F49" s="30">
        <f>F28+F33+F38+F48</f>
        <v>20361.12</v>
      </c>
      <c r="G49" s="28"/>
      <c r="H49" s="31">
        <f>H28+H33+H38+H48</f>
        <v>1465816.08</v>
      </c>
    </row>
  </sheetData>
  <mergeCells count="5">
    <mergeCell ref="B4:B27"/>
    <mergeCell ref="B29:B32"/>
    <mergeCell ref="B34:B37"/>
    <mergeCell ref="B39:B47"/>
    <mergeCell ref="A1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周美丽</cp:lastModifiedBy>
  <dcterms:created xsi:type="dcterms:W3CDTF">2023-12-05T08:10:00Z</dcterms:created>
  <dcterms:modified xsi:type="dcterms:W3CDTF">2024-03-25T06:55:26Z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75AB203A259E43F7B632C0D13B2D6050_13</vt:lpwstr>
  </property>
  <property fmtid="{D5CDD505-2E9C-101B-9397-08002B2CF9AE}" pid="3" name="KSOProductBuildVer">
    <vt:lpwstr>2052-11.1.0.14309</vt:lpwstr>
  </property>
</Properties>
</file>