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840" windowHeight="12540"/>
  </bookViews>
  <sheets>
    <sheet name="2018年" sheetId="1" r:id="rId1"/>
    <sheet name="Sheet2" sheetId="2" r:id="rId2"/>
    <sheet name="Sheet3" sheetId="3" r:id="rId3"/>
  </sheets>
  <externalReferences>
    <externalReference r:id="rId4"/>
  </externalReferences>
  <definedNames>
    <definedName name="_xlnm._FilterDatabase" localSheetId="0" hidden="1">'2018年'!$A$5:$U$117</definedName>
    <definedName name="项目类型">[1]勿删!$B$1:$N$1</definedName>
  </definedNames>
  <calcPr calcId="114210"/>
</workbook>
</file>

<file path=xl/calcChain.xml><?xml version="1.0" encoding="utf-8"?>
<calcChain xmlns="http://schemas.openxmlformats.org/spreadsheetml/2006/main">
  <c r="K111" i="1"/>
  <c r="K110"/>
  <c r="K109"/>
  <c r="K108"/>
  <c r="K107"/>
  <c r="K106"/>
  <c r="K105"/>
  <c r="K104"/>
  <c r="K103"/>
  <c r="K102"/>
  <c r="K101"/>
  <c r="K100"/>
  <c r="K99"/>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P6"/>
  <c r="N6"/>
  <c r="M6"/>
  <c r="L6"/>
  <c r="K6"/>
</calcChain>
</file>

<file path=xl/sharedStrings.xml><?xml version="1.0" encoding="utf-8"?>
<sst xmlns="http://schemas.openxmlformats.org/spreadsheetml/2006/main" count="1196" uniqueCount="638">
  <si>
    <t xml:space="preserve">重庆市潼南区2018年度脱贫攻坚项目完成情况公示一览表
           监督电话：12317
        公示时间：2019年11月20日 </t>
  </si>
  <si>
    <t>序号</t>
  </si>
  <si>
    <t>项目名称</t>
  </si>
  <si>
    <t>项目类型</t>
  </si>
  <si>
    <t>建设性质</t>
  </si>
  <si>
    <t>实施地点</t>
  </si>
  <si>
    <t>时间进度安排</t>
  </si>
  <si>
    <t>实施单位</t>
  </si>
  <si>
    <t>建设任务</t>
  </si>
  <si>
    <t>年度实施计划</t>
  </si>
  <si>
    <t>工程进度（%)</t>
  </si>
  <si>
    <t>已支出资金</t>
  </si>
  <si>
    <t xml:space="preserve">贫困户受益人数 </t>
  </si>
  <si>
    <t>绩效目标</t>
  </si>
  <si>
    <t>群众参与和带贫减贫机制</t>
  </si>
  <si>
    <t>项目负责人</t>
  </si>
  <si>
    <t>联系电话</t>
  </si>
  <si>
    <t>实施年度</t>
  </si>
  <si>
    <t>完工年度</t>
  </si>
  <si>
    <t>主管部门</t>
  </si>
  <si>
    <t>业主单位</t>
  </si>
  <si>
    <t>小计（万元）</t>
  </si>
  <si>
    <t>财政资金</t>
  </si>
  <si>
    <t>区级配套</t>
  </si>
  <si>
    <t>群众自筹</t>
  </si>
  <si>
    <t>合计</t>
  </si>
  <si>
    <t>潼南区2018年度宝龙镇“乡村振兴战略+扶贫交通”通畅工程项目</t>
  </si>
  <si>
    <t>村基础设施</t>
  </si>
  <si>
    <t>新建</t>
  </si>
  <si>
    <t>龙湾村、严寨村、杨柳村</t>
  </si>
  <si>
    <t>潼南区交通局</t>
  </si>
  <si>
    <t>宝龙镇（龙湾村1.554km、严寨村8.077km、杨柳村5.3km）全长14.931km，建设标准C30水泥混凝土。</t>
  </si>
  <si>
    <t>39人</t>
  </si>
  <si>
    <t>改善交通，方便361人群众出行，其中贫困人口39人</t>
  </si>
  <si>
    <t>方便361名出行，贫困群众参与项目选址、工程质量的监督，通过项目实施缩短贫困群众出行时间0.30小时</t>
  </si>
  <si>
    <t>周至敏</t>
  </si>
  <si>
    <t>潼南区2018年度塘坝镇“乡村振兴战略+扶贫交通”通畅工程项目</t>
  </si>
  <si>
    <t>封坝村、小仑村、觉山村</t>
  </si>
  <si>
    <t>塘坝镇（封坝村10.758km、小仑村8.827km、觉山村6.579km）全长26.164km，建设标准C30水泥混凝土。</t>
  </si>
  <si>
    <t>20人</t>
  </si>
  <si>
    <t>改善交通，方便300人群众出行，其中贫困人口20人</t>
  </si>
  <si>
    <t>方便300名出行，贫困群众参与项目选址、工程质量的监督，通过项目实施缩短贫困群众出行时间0.30小时</t>
  </si>
  <si>
    <t>潼南区2017年度卧佛镇第二批农村公路通畅工程项目</t>
  </si>
  <si>
    <t>大堂村、冷坝村、新都村、太白村、天台村、金马村等</t>
  </si>
  <si>
    <t>硬化农村公路10.51公里，建设标准C30水泥混凝土。</t>
  </si>
  <si>
    <t>41人</t>
  </si>
  <si>
    <t>改善交通，方便400人群众出行，其中贫困人口41人</t>
  </si>
  <si>
    <t>方便400名出行，贫困群众参与项目选址、工程质量的监督，通过项目实施缩短贫困群众出行时间0.30小时</t>
  </si>
  <si>
    <t>彭州</t>
  </si>
  <si>
    <t>潼南区2017年度塘坝镇第二批农村公路通畅工程项目</t>
  </si>
  <si>
    <t>觉山村、文昌社区、半街村、小屋村、金山村等</t>
  </si>
  <si>
    <t>硬化农村公路9.8公里，建设标准C30水泥混凝土。</t>
  </si>
  <si>
    <t>25人</t>
  </si>
  <si>
    <t>改善交通，方便250人群众出行，其中贫困人口25人</t>
  </si>
  <si>
    <t>方便250名出行，贫困群众参与项目选址、工程质量的监督，通过项目实施缩短贫困群众出行时间0.30小时</t>
  </si>
  <si>
    <t>潼南区2017年度五桂镇第二批农村公路通畅工程项目</t>
  </si>
  <si>
    <t>长岭社区、倒狮村、东南村等</t>
  </si>
  <si>
    <t>硬化农村公路6.73公里，建设标准C30水泥混凝土。</t>
  </si>
  <si>
    <t>26人</t>
  </si>
  <si>
    <t>改善交通，方便280人群众出行，其中贫困人口26人</t>
  </si>
  <si>
    <t>方便280名出行，贫困群众参与项目选址、工程质量的监督，通过项目实施缩短贫困群众出行时间0.30小时</t>
  </si>
  <si>
    <t>潼南区2017年度田家镇第二批农村公路通畅工程项目</t>
  </si>
  <si>
    <t>垭口村、小桥村、老庙村、小石社区、石柱村等</t>
  </si>
  <si>
    <t>硬化农村公路9.56公里，建设标准C30水泥混凝土。</t>
  </si>
  <si>
    <t>15人</t>
  </si>
  <si>
    <t>改善交通，方便300人群众出行，其中贫困人口15人</t>
  </si>
  <si>
    <t>潼南区2017年度宝龙镇第二批农村公路通畅工程项目</t>
  </si>
  <si>
    <t>龙湾村、山坪村、酢房社区、长新村、严寨村等</t>
  </si>
  <si>
    <t>硬化农村公路12.29公里，建设标准C30水泥混凝土。</t>
  </si>
  <si>
    <t>29人</t>
  </si>
  <si>
    <t>改善交通，方便330人群众出行，其中贫困人口29人</t>
  </si>
  <si>
    <t>方便330名出行，贫困群众参与项目选址、工程质量的监督，通过项目实施缩短贫困群众出行时间0.30小时</t>
  </si>
  <si>
    <t>潼南区2018年度崇龛镇第二批农村公路通畅工程项目</t>
  </si>
  <si>
    <t>临江村、两河村、桥沟村等</t>
  </si>
  <si>
    <t>硬化农村公路4.23公里，建设标准C30水泥混凝土。</t>
  </si>
  <si>
    <t>14人</t>
  </si>
  <si>
    <t>改善交通，方便240人群众出行，其中贫困人口14人</t>
  </si>
  <si>
    <t>方便240名出行，贫困群众参与项目选址、工程质量的监督，通过项目实施缩短贫困群众出行时间0.30小时</t>
  </si>
  <si>
    <t>潼南区2017年度柏梓镇第二批农村公路通畅工程项目</t>
  </si>
  <si>
    <t>金灵村、羊堡村、浩洋村、龙庙村、小岭村等</t>
  </si>
  <si>
    <t>硬化农村公路7.84公里，建设标准C30水泥混凝土。</t>
  </si>
  <si>
    <t>潼南区2017年度梓潼街道第二批农村公路通畅工程项目</t>
  </si>
  <si>
    <t>高梯社区、祁佛村、石盘社区等</t>
  </si>
  <si>
    <t>硬化农村公路8.39公里，建设标准C30水泥混凝土。</t>
  </si>
  <si>
    <t>13人</t>
  </si>
  <si>
    <t>改善交通，方便310人群众出行，其中贫困人口13人</t>
  </si>
  <si>
    <t>方便310名出行，贫困群众参与项目选址、工程质量的监督，通过项目实施缩短贫困群众出行时间0.30小时</t>
  </si>
  <si>
    <t>潼南区2017年度上和镇第二批农村公路通畅工程项目</t>
  </si>
  <si>
    <t>团山村、月水村、青龙村等</t>
  </si>
  <si>
    <t>硬化农村公路7.31公里，建设标准C30水泥混凝土。</t>
  </si>
  <si>
    <t>12人</t>
  </si>
  <si>
    <t>改善交通，方便300人群众出行，其中贫困人口12人</t>
  </si>
  <si>
    <t>潼南区2017年度双江镇第二批农村公路通畅工程项目</t>
  </si>
  <si>
    <t>管店村、木井村、丁沟村、仙鹅村、双林村、龙门村等</t>
  </si>
  <si>
    <t>硬化农村公路9.79公里，建设标准C30水泥混凝土。</t>
  </si>
  <si>
    <t>11人</t>
  </si>
  <si>
    <t>改善交通，方便320人群众出行，其中贫困人口11人</t>
  </si>
  <si>
    <t>方便320名出行，贫困群众参与项目选址、工程质量的监督，通过项目实施缩短贫困群众出行时间0.30小时</t>
  </si>
  <si>
    <t>潼南区2017年度龙形镇第二批农村公路通畅工程项目</t>
  </si>
  <si>
    <t>大安村、龙形镇、池坝村、高桥村等</t>
  </si>
  <si>
    <t>潼南区2017年度米心镇第二批农村公路通畅工程项目</t>
  </si>
  <si>
    <t>禅鹤村、岳家村、吉家村</t>
  </si>
  <si>
    <t>硬化农村公路5.99公里，建设标准C30水泥混凝土。</t>
  </si>
  <si>
    <t>潼南区2018年度上和镇“乡村振兴战略+扶贫交通”通畅工程项目</t>
  </si>
  <si>
    <t>高碑村、东南村</t>
  </si>
  <si>
    <t>硬化农村公路22.821公里，建设标准C30水泥混凝土。</t>
  </si>
  <si>
    <t>58人</t>
  </si>
  <si>
    <t>改善交通，方便320人群众出行，其中贫困人口58人</t>
  </si>
  <si>
    <t>潼南区2018年度梓潼街道“乡村振兴战略+扶贫交通”通畅工程项目</t>
  </si>
  <si>
    <t>五郎村、大坪村</t>
  </si>
  <si>
    <t>硬化农村公路7.869公里，建设标准C30水泥混凝土。</t>
  </si>
  <si>
    <t>34人</t>
  </si>
  <si>
    <t>改善交通，方便270人群众出行，其中贫困人口34人</t>
  </si>
  <si>
    <t>方便270名出行，贫困群众参与项目选址、工程质量的监督，通过项目实施缩短贫困群众出行时间0.30小时</t>
  </si>
  <si>
    <t>潼南区2018年度田家镇“乡村振兴战略+扶贫交通”通畅工程项目</t>
  </si>
  <si>
    <t>六角村</t>
  </si>
  <si>
    <t>硬化农村公路8.332公里，建设标准C30水泥混凝土。</t>
  </si>
  <si>
    <t>54人</t>
  </si>
  <si>
    <t>改善交通，方便290人群众出行，其中贫困人口54人</t>
  </si>
  <si>
    <t>方便290名出行，贫困群众参与项目选址、工程质量的监督，通过项目实施缩短贫困群众出行时间0.30小时</t>
  </si>
  <si>
    <t>潼南区2018年度古溪镇“乡村振兴战略+扶贫交通”通畅工程项目</t>
  </si>
  <si>
    <t>熊家村、千佛村、龙滩村、狮桥村、普莲村、王家村</t>
  </si>
  <si>
    <t>熊家村4.512km、千佛村7.59km、龙滩村2.383km、狮桥村4.653km、普莲村7.102km、玉家村8.591km，建设标准C30水泥混凝土。</t>
  </si>
  <si>
    <t>87人</t>
  </si>
  <si>
    <t>改善交通，方便783人群众出行，其中贫困人口87人</t>
  </si>
  <si>
    <t>方便783名出行，贫困群众参与项目选址、工程质量的监督，通过项目实施缩短贫困群众出行时间0.30小时</t>
  </si>
  <si>
    <t>潼南区2018年度寿桥镇“乡村振兴战略+扶贫交通”通畅工程项目</t>
  </si>
  <si>
    <t>碉楼村、三教村</t>
  </si>
  <si>
    <t>碉楼村3.31公里、三教村6.923公里，建设标准C30水泥混凝土。</t>
  </si>
  <si>
    <t>45人</t>
  </si>
  <si>
    <t>改善交通，方便318人群众出行，其中贫困人口45人</t>
  </si>
  <si>
    <t>方便318名出行，贫困群众参与项目选址、工程质量的监督，通过项目实施缩短贫困群众出行时间0.30小时</t>
  </si>
  <si>
    <t>潼南区2018年度卧佛镇“乡村振兴战略+扶贫交通”通畅工程项目</t>
  </si>
  <si>
    <t>百花村、横房艿、天台村</t>
  </si>
  <si>
    <t>硬化农村公路20.979公里，建设标准C30水泥混凝土。</t>
  </si>
  <si>
    <t>61人</t>
  </si>
  <si>
    <t>改善交通，方便580人群众出行，其中贫困人口61人</t>
  </si>
  <si>
    <t>方便580名出行，贫困群众参与项目选址、工程质量的监督，通过项目实施缩短贫困群众出行时间0.30小时</t>
  </si>
  <si>
    <t>潼南区2018年度梓潼街道农村危房改造项目</t>
  </si>
  <si>
    <t>危房改造</t>
  </si>
  <si>
    <t>改扩建</t>
  </si>
  <si>
    <t>梓潼街道</t>
  </si>
  <si>
    <t>潼南区住房和城乡建设委员会</t>
  </si>
  <si>
    <t>梓潼街道办事处</t>
  </si>
  <si>
    <t>完成3户C级，70户D级危房改造任务</t>
  </si>
  <si>
    <t>38户</t>
  </si>
  <si>
    <t>改善贫困群众居住环境，确保38户三类重点对象住房安全</t>
  </si>
  <si>
    <t>38户贫困对象直接参与项目，降低房屋建设成本7500元-35000元/户不等</t>
  </si>
  <si>
    <t>汤颖</t>
  </si>
  <si>
    <t>潼南区2018年度桂林街道农村危房改造项目</t>
  </si>
  <si>
    <t>桂林街道</t>
  </si>
  <si>
    <t>桂林街道办事处</t>
  </si>
  <si>
    <t>完成1户C级，40户D级危房改造任务</t>
  </si>
  <si>
    <t>26户</t>
  </si>
  <si>
    <t>改善贫困群众居住环境，确保40户三类重点对象住房安全</t>
  </si>
  <si>
    <t>40户贫困对象直接参与项目，降低房屋建设成本7500元-35000元/户不等</t>
  </si>
  <si>
    <t>潼南区2018年度柏梓镇农村危房改造项目</t>
  </si>
  <si>
    <t>柏梓镇</t>
  </si>
  <si>
    <t>柏梓镇人民政府</t>
  </si>
  <si>
    <t>完成65户D级危房改造任务</t>
  </si>
  <si>
    <t>12户</t>
  </si>
  <si>
    <t>改善贫困群众居住环境，确保65户三类重点对象住房安全</t>
  </si>
  <si>
    <t>65户贫困对象直接参与项目，降低房屋建设成本7500元-35000元/户不等</t>
  </si>
  <si>
    <t>潼南区2018年度双江镇农村危房改造项目</t>
  </si>
  <si>
    <t>双江镇</t>
  </si>
  <si>
    <t>双江镇人民政府</t>
  </si>
  <si>
    <t>完成70户D级危房改造任务</t>
  </si>
  <si>
    <t>70户贫困对象直接参与项目，降低房屋建设成本7500元-35000元/户不等</t>
  </si>
  <si>
    <t>潼南区2018年度古溪镇农村危房改造项目</t>
  </si>
  <si>
    <t>古溪镇</t>
  </si>
  <si>
    <t>古溪镇人民政府</t>
  </si>
  <si>
    <t>完成76户D级危房改造任务</t>
  </si>
  <si>
    <t>改善贫困群众居住环境，确保100户三类重点对象住房安全</t>
  </si>
  <si>
    <t>76户贫困对象直接参与项目，降低房屋建设成本7500元-35000元/户不等</t>
  </si>
  <si>
    <t>潼南区2018年度塘坝镇农村危房改造项目</t>
  </si>
  <si>
    <t>塘坝镇</t>
  </si>
  <si>
    <t>塘坝镇人民政府</t>
  </si>
  <si>
    <t>完成68户D级危房改造任务</t>
  </si>
  <si>
    <t>改善贫困群众居住环境，确保93户三类重点对象住房安全</t>
  </si>
  <si>
    <t>68户贫困对象直接参与项目，降低房屋建设成本7500元-35000元/户不等</t>
  </si>
  <si>
    <t>潼南区2018年度小渡镇农村危房改造项目</t>
  </si>
  <si>
    <t>小渡镇</t>
  </si>
  <si>
    <t>小渡镇人民政府</t>
  </si>
  <si>
    <t>完成18户C级，85户D级危房改造任务</t>
  </si>
  <si>
    <t>改善贫困群众居住环境，确保103户三类重点对象住房安全</t>
  </si>
  <si>
    <t>103户贫困对象直接参与项目，降低房屋建设成本7500元-35000元/户不等</t>
  </si>
  <si>
    <t>潼南区2018年度崇龛镇农村危房改造项目</t>
  </si>
  <si>
    <t>崇龛镇</t>
  </si>
  <si>
    <t>崇龛镇人民政府</t>
  </si>
  <si>
    <t>完成92户D级危房改造任务</t>
  </si>
  <si>
    <t>改善贫困群众居住环境，确保92户三类重点对象住房安全</t>
  </si>
  <si>
    <t>92户贫困对象直接参与项目，降低房屋建设成本7500元-35000元/户不等</t>
  </si>
  <si>
    <t>潼南区2018年度卧佛镇农村危房改造项目</t>
  </si>
  <si>
    <t>卧佛镇</t>
  </si>
  <si>
    <t>卧佛镇人民政府</t>
  </si>
  <si>
    <t>完成72户D级危房改造任务</t>
  </si>
  <si>
    <t>改善困难群众居住环境，确保72户贫困户住房安全</t>
  </si>
  <si>
    <t>72户贫困对象直接参与项目，降低房屋建设成本7500元-35000元/户不等</t>
  </si>
  <si>
    <t>潼南区2018年度龙形镇农村危房改造项目</t>
  </si>
  <si>
    <t>龙形镇</t>
  </si>
  <si>
    <t>龙形镇人民政府</t>
  </si>
  <si>
    <t>完成5户C级，36户D级危房改造任务</t>
  </si>
  <si>
    <t>改善贫困群众居住环境，确保41户三类重点对象住房安全</t>
  </si>
  <si>
    <t>41户贫困对象直接参与项目，降低房屋建设成本7500元-35000元/户不等</t>
  </si>
  <si>
    <t>潼南区2018年度太安镇农村危房改造项目</t>
  </si>
  <si>
    <t>太安镇</t>
  </si>
  <si>
    <t>太安镇人民政府</t>
  </si>
  <si>
    <t>完成35户D级危房改造任务</t>
  </si>
  <si>
    <t>改善贫困群众居住环境，确保35户三类重点对象住房安全</t>
  </si>
  <si>
    <t>35户贫困对象直接参与项目，降低房屋建设成本7500元-35000元/户不等</t>
  </si>
  <si>
    <t>潼南区2018年度田家镇农村危房改造项目</t>
  </si>
  <si>
    <t>田家镇</t>
  </si>
  <si>
    <t>田家镇人民政府</t>
  </si>
  <si>
    <t>完成53户D级危房改造任务</t>
  </si>
  <si>
    <t>改善贫困群众居住环境，确保53户三类重点对象住房安全</t>
  </si>
  <si>
    <t>53户贫困对象直接参与项目，降低房屋建设成本7500元-35000元/户不等</t>
  </si>
  <si>
    <t>潼南区2018年度玉溪镇农村危房改造项目</t>
  </si>
  <si>
    <t>玉溪镇</t>
  </si>
  <si>
    <t>玉溪镇人民政府</t>
  </si>
  <si>
    <t>完成4户C级，35户D级危房改造任务</t>
  </si>
  <si>
    <t>改善贫困群众居住环境，确保39户三类重点对象住房安全</t>
  </si>
  <si>
    <t>39户贫困对象直接参与项目，降低房屋建设成本7500元-35000元/户不等</t>
  </si>
  <si>
    <t>潼南区2018年度上和镇农村危房改造项目</t>
  </si>
  <si>
    <t>上和镇</t>
  </si>
  <si>
    <t>上和镇人民政府</t>
  </si>
  <si>
    <t>完成5户C级，68户D级危房改造任务</t>
  </si>
  <si>
    <t>改善贫困群众居住环境，确保73户三类重点对象住房安全</t>
  </si>
  <si>
    <t>73户贫困对象直接参与项目，降低房屋建设成本7500元-35000元/户不等</t>
  </si>
  <si>
    <t>潼南区2018年度米心镇农村危房改造项目</t>
  </si>
  <si>
    <t>米心镇</t>
  </si>
  <si>
    <t>米心镇人民政府</t>
  </si>
  <si>
    <t>完成32户D级危房改造任务</t>
  </si>
  <si>
    <t>改善贫困群众居住环境，确保32户三类重点对象住房安全</t>
  </si>
  <si>
    <t>32户贫困对象直接参与项目，降低房屋建设成本7500元-35000元/户不等</t>
  </si>
  <si>
    <t>潼南区2018年度新胜镇农村危房改造项目</t>
  </si>
  <si>
    <t>新胜镇</t>
  </si>
  <si>
    <t>新胜镇人民政府</t>
  </si>
  <si>
    <t>完成4户C级，58户D级危房改造任务</t>
  </si>
  <si>
    <t>改善贫困群众居住环境，确保62户三类重点对象住房安全</t>
  </si>
  <si>
    <t>62户贫困对象直接参与项目，降低房屋建设成本7500元-35000元/户不等</t>
  </si>
  <si>
    <t>潼南区2018年度群力镇农村危房改造项目</t>
  </si>
  <si>
    <t>群力镇</t>
  </si>
  <si>
    <t>群力镇人民政府</t>
  </si>
  <si>
    <t>改善贫困群众居住环境，确保68户三类重点对象住房安全</t>
  </si>
  <si>
    <t>潼南区2018年度宝龙镇农村危房改造项目</t>
  </si>
  <si>
    <t>宝龙镇</t>
  </si>
  <si>
    <t>宝龙镇人民政府</t>
  </si>
  <si>
    <t>完成2户C级，63户D级危房改造任务</t>
  </si>
  <si>
    <t>潼南区2018年度花岩镇农村危房改造项目</t>
  </si>
  <si>
    <t>花岩镇</t>
  </si>
  <si>
    <t>花岩镇人民政府</t>
  </si>
  <si>
    <t>完成13户D级危房改造任务</t>
  </si>
  <si>
    <t>改善贫困群众居住环境，确保13户三类重点对象住房安全</t>
  </si>
  <si>
    <t>13户贫困对象直接参与项目，降低房屋建设成本7500元-35000元/户不等</t>
  </si>
  <si>
    <t>潼南区2018年度别口镇农村危房改造项目</t>
  </si>
  <si>
    <t>别口镇</t>
  </si>
  <si>
    <t>别口镇人民政府</t>
  </si>
  <si>
    <t>完成15户C级，68户D级危房改造任务</t>
  </si>
  <si>
    <t>改善贫困群众居住环境，确保83户三类重点对象住房安全</t>
  </si>
  <si>
    <t>83户贫困对象直接参与项目，降低房屋建设成本7500元-35000元/户不等</t>
  </si>
  <si>
    <t>潼南区2018年度五桂镇农村危房改造项目</t>
  </si>
  <si>
    <t>五桂镇</t>
  </si>
  <si>
    <t>五桂镇人民政府</t>
  </si>
  <si>
    <t>完成1户C级，23户D级危房改造任务</t>
  </si>
  <si>
    <t>改善贫困群众居住环境，确保24户三类重点对象住房安全</t>
  </si>
  <si>
    <t>24户贫困对象直接参与项目，降低房屋建设成本7500元-35000元/户不等</t>
  </si>
  <si>
    <t>潼南区2018年度寿桥镇农村危房改造项目</t>
  </si>
  <si>
    <t>寿桥镇</t>
  </si>
  <si>
    <t>寿桥镇人民政府</t>
  </si>
  <si>
    <t>完成28户D级危房改造任务</t>
  </si>
  <si>
    <t>改善贫困群众居住环境，确保28户三类重点对象住房安全</t>
  </si>
  <si>
    <t>28户贫困对象直接参与项目，降低房屋建设成本7500元-35000元/户不等</t>
  </si>
  <si>
    <t>潼南区2018年度乡村振兴试点太安罐坝示范点建设项目</t>
  </si>
  <si>
    <t>生活条件改善</t>
  </si>
  <si>
    <t>太安镇罐坝村</t>
  </si>
  <si>
    <r>
      <rPr>
        <sz val="9"/>
        <rFont val="方正黑体_GBK"/>
        <family val="4"/>
        <charset val="134"/>
      </rPr>
      <t>雨珍14300棵，海藻12棵， 海桐球30棵，西洋杜鹃411棵，吉祥草384棵，茶花10棵， 草皮429㎡， 红叶球480棵，红继球460棵，万年青450棵。栅栏350米，栅栏门2套，花箱50米。人工挖运粘土1100m</t>
    </r>
    <r>
      <rPr>
        <sz val="9"/>
        <rFont val="宋体"/>
        <charset val="134"/>
      </rPr>
      <t>³</t>
    </r>
    <r>
      <rPr>
        <sz val="9"/>
        <rFont val="方正黑体_GBK"/>
        <family val="4"/>
        <charset val="134"/>
      </rPr>
      <t>，人工挖运种植土420m</t>
    </r>
    <r>
      <rPr>
        <sz val="9"/>
        <rFont val="宋体"/>
        <charset val="134"/>
      </rPr>
      <t>³</t>
    </r>
    <r>
      <rPr>
        <sz val="9"/>
        <rFont val="方正黑体_GBK"/>
        <family val="4"/>
        <charset val="134"/>
      </rPr>
      <t>，人工粘土回填1100m</t>
    </r>
    <r>
      <rPr>
        <sz val="9"/>
        <rFont val="宋体"/>
        <charset val="134"/>
      </rPr>
      <t>³</t>
    </r>
    <r>
      <rPr>
        <sz val="9"/>
        <rFont val="方正黑体_GBK"/>
        <family val="4"/>
        <charset val="134"/>
      </rPr>
      <t>，人工种植土回填420m</t>
    </r>
    <r>
      <rPr>
        <sz val="9"/>
        <rFont val="宋体"/>
        <charset val="134"/>
      </rPr>
      <t>³</t>
    </r>
    <r>
      <rPr>
        <sz val="9"/>
        <rFont val="方正黑体_GBK"/>
        <family val="4"/>
        <charset val="134"/>
      </rPr>
      <t>。</t>
    </r>
  </si>
  <si>
    <t>方便贫困群众生产生活，提高群众生活质量。</t>
  </si>
  <si>
    <t>4名贫困群众直接参与项目选址、项目实施、项目监督直接降低生活成本50元</t>
  </si>
  <si>
    <t>陈小平</t>
  </si>
  <si>
    <t>潼南区2018年度群力镇综合服务网点建设项目</t>
  </si>
  <si>
    <t>产业项目</t>
  </si>
  <si>
    <t>群力镇双埝社区</t>
  </si>
  <si>
    <t>区供销社</t>
  </si>
  <si>
    <t>群力供销合作社</t>
  </si>
  <si>
    <t xml:space="preserve">建设群力供销社建设综合服务中心面积1000平方米
</t>
  </si>
  <si>
    <t>93人</t>
  </si>
  <si>
    <t>与贫困村经济实体紧密结合、与贫困户利益建立紧密</t>
  </si>
  <si>
    <t>贫困户直接参与项目实施、过程监督、项目管理，享受优惠消费政策、同时提供就业岗位带动贫困户增收</t>
  </si>
  <si>
    <t>黎世泽</t>
  </si>
  <si>
    <t>潼南区2018年度柏梓镇、塘坝镇农业综合开发土地治理项目</t>
  </si>
  <si>
    <t>柏梓镇小岭村，羊堡村，塘坝镇天印村</t>
  </si>
  <si>
    <t>潼南区农业农村委</t>
  </si>
  <si>
    <t>建设高标准农田1.21万亩</t>
  </si>
  <si>
    <t>方便66个贫困人口农业 生产和产品运输</t>
  </si>
  <si>
    <t>66名贫困群众直接参与项目监督。</t>
  </si>
  <si>
    <t>杜世培</t>
  </si>
  <si>
    <t>潼南区2018年度太安镇农业综合开发土地治理项目</t>
  </si>
  <si>
    <t>太安镇韦家村</t>
  </si>
  <si>
    <t>建设高标准农田0.12万亩</t>
  </si>
  <si>
    <t>方便52个贫困人口农业生产和农产品运输</t>
  </si>
  <si>
    <t>贫困群众直接参与项目选址、监督；增强农业防风险能力</t>
  </si>
  <si>
    <t>潼南区2018年度小渡镇农业综合开发土地治理项目</t>
  </si>
  <si>
    <t>小渡镇刘家村</t>
  </si>
  <si>
    <t>建设高标准农田0.5万亩</t>
  </si>
  <si>
    <t>方便17个贫困人口农业 生产和产品运输</t>
  </si>
  <si>
    <t>17名贫困群众直接参与项目监督。</t>
  </si>
  <si>
    <t>潼南区2018年度柏梓镇塘坝镇农业综合开发高标准农田建设模式创新试点项目</t>
  </si>
  <si>
    <t>柏梓镇安堂村，朱家村，梅家村，塘坝镇天印村</t>
  </si>
  <si>
    <t>建设高标准农田1万亩</t>
  </si>
  <si>
    <t>51人受益</t>
  </si>
  <si>
    <t>方便51个贫困人口农业 生产和产品运输</t>
  </si>
  <si>
    <t>51名贫困群众直接参与项目监督。</t>
  </si>
  <si>
    <t>潼南区2018年度柏梓镇小渡镇农业综合开发高标准农田建设模式创新试点项目</t>
  </si>
  <si>
    <t>柏梓镇郭坡村、小渡镇刘家村</t>
  </si>
  <si>
    <t>柠檬种植标准园38亩，柠檬展示园24.49亩，4个独栋大棚和1个连栋大棚</t>
  </si>
  <si>
    <t>项目区建档贫困户共3人</t>
  </si>
  <si>
    <t>新增常年就业岗位，带动3名贫困户增收</t>
  </si>
  <si>
    <t>群众直接通参与项目选址、过程监督，贫困户在基地务工，收取务工收入</t>
  </si>
  <si>
    <t>潼南区2018年度塘坝镇农业综合开发高标准农田建设模式创新试点项目</t>
  </si>
  <si>
    <t>塘坝镇小仑村</t>
  </si>
  <si>
    <t>新建柠檬仓储库房等，购置水果清洗机、水果包装机</t>
  </si>
  <si>
    <t>项目区建档贫困户共20人</t>
  </si>
  <si>
    <t>新增常年就业岗位，带动20名贫困户增收</t>
  </si>
  <si>
    <t>潼南区2018年度崇龛镇农业综合开发高标准农田建设模式创新试点项目</t>
  </si>
  <si>
    <t>崇龛镇张板村</t>
  </si>
  <si>
    <t>新建3.0米宽机耕道2530米及道路排水设施，改建基地内排水沟26470米</t>
  </si>
  <si>
    <t>项目区建档贫困户共31人</t>
  </si>
  <si>
    <t>新增常年就业岗位，带动31名贫困户增收</t>
  </si>
  <si>
    <t>潼南区2018年度郭坡和小岭村乡村振兴试点项目</t>
  </si>
  <si>
    <t>柏梓郭坡和小岭示范点</t>
  </si>
  <si>
    <t>排水沟3000米、出行道路550米、公共区域贴地板500平方米、污水管沟600米、休闲广场1个，文化墙420平方米；绿化树木花草1000余棵、花池花台400米；示范点改厨改厕67户，安装路灯72盏，墙灯30盏</t>
  </si>
  <si>
    <t>105人受益</t>
  </si>
  <si>
    <t>方便贫困群众生产生活，提高群众生活质量</t>
  </si>
  <si>
    <t>105人参与务工，收入100元/天，配合拆除陈旧设施和协调土地；由9名群众组成工程质量监督小组，负责监督整个施工过程。</t>
  </si>
  <si>
    <t>李玲凤</t>
  </si>
  <si>
    <t>潼南区2018年度梅家村乡村振兴试点项目</t>
  </si>
  <si>
    <t>柏梓梅家村示范点</t>
  </si>
  <si>
    <t>排水沟1730米、出行道路2140米、公共区域贴地板825平方米、污水管沟915米、休闲广场1个、文化墙75平方米、刮白500平方、圈舍10个、公厕2个，路灯16盏，改厕、改厨85户</t>
  </si>
  <si>
    <t>96人受益</t>
  </si>
  <si>
    <t>96人参与务工，收入100元/天，配合拆除陈旧设施和协调土地；由9名群众组成工程质量监督小组，负责监督整个施工过程。</t>
  </si>
  <si>
    <t>潼南区2018年度金盆村乡村振兴试点项目</t>
  </si>
  <si>
    <t>柏梓金盆村示范点</t>
  </si>
  <si>
    <t>广场3个2000平方米，道路600米（3米宽），花台1000平方米，绿化花草树木。铺设管网600米，污水井、箱涵3个，风貌整治14000平方米，示范点改厕、改厨94户。</t>
  </si>
  <si>
    <t>94人受益</t>
  </si>
  <si>
    <t>94人参与务工，收入100元/天，配合拆除陈旧设施和协调土地；由9名群众组成工程质量监督小组，负责监督整个施工过程。</t>
  </si>
  <si>
    <t>潼南区2018年度老店村乡村振兴试点项目</t>
  </si>
  <si>
    <t>崇龛老店村示范点</t>
  </si>
  <si>
    <t>改厕、改厨、改水37户</t>
  </si>
  <si>
    <t>37人受益</t>
  </si>
  <si>
    <t>37名群众直接参与项目选址、项目实施、项目监督直接降低生活成本50元</t>
  </si>
  <si>
    <t>代洪国</t>
  </si>
  <si>
    <t>潼南区2018年度双江镇乡村振兴试点项目</t>
  </si>
  <si>
    <t>双江G246沿线示范点</t>
  </si>
  <si>
    <t>改厕、改厨、改水73户</t>
  </si>
  <si>
    <t>73人受益</t>
  </si>
  <si>
    <t>73人 群众直接参与项目选址、项目实施、项目监督直接降低生活成本50元</t>
  </si>
  <si>
    <t>王胤答</t>
  </si>
  <si>
    <t>潼南区2018年度天印村乡村振兴试点项目</t>
  </si>
  <si>
    <t>塘坝天印村示范点</t>
  </si>
  <si>
    <t>改厨改厕改屋面46户</t>
  </si>
  <si>
    <t>46户180人村民直接受益，其中贫困户12户52人直接参与</t>
  </si>
  <si>
    <t>何长平</t>
  </si>
  <si>
    <t>15923063215</t>
  </si>
  <si>
    <t>潼南区2018年度刘家社区乡村振兴试点项目</t>
  </si>
  <si>
    <t>小渡刘家社区示范点</t>
  </si>
  <si>
    <t>厨房厕所圈舍改造户数65户</t>
  </si>
  <si>
    <t>65人受益</t>
  </si>
  <si>
    <t>65名群众直接参与项目选址、项目实施、项目监督直接降低生活成本50元</t>
  </si>
  <si>
    <t>周涛</t>
  </si>
  <si>
    <t>潼南区2018年度丰产村乡村振兴试点建设项目</t>
  </si>
  <si>
    <t>梓潼大佛坝示范点</t>
  </si>
  <si>
    <t>主要用于改路250余米，安装地下管网350余米，新建、改建水沟250余米，砌筑景观墙60余米，喷绘文化墙约300平米，建设休闲广场约600平米，铺设地砖步道80余米，铺设地砖院坝约300平米，砌筑花池10个，乔木花草种植约150平米，砌筑荷花池1个约120平米，建设三格式化粪池8口供62户163人使用</t>
  </si>
  <si>
    <t>62人受益</t>
  </si>
  <si>
    <t>62名群众直接参与项目选址、项目实施、项目监督直接降低生活成本50元</t>
  </si>
  <si>
    <t>夏禹</t>
  </si>
  <si>
    <t>潼南区2018年度卫星社区乡村振兴试点建设项目</t>
  </si>
  <si>
    <t>梓潼卫星社区示范点</t>
  </si>
  <si>
    <t>主要用于改厨21户、改厕21户、改水4户，建设800平米停车场、公共厕所、文化广场1200余平米，铺设地下管网300余米、碎石步道60余米、地砖步道25余米，改造房屋外立面改造1800平米、景观文化墙25米、围墙200余米，新建和改建水沟500余米、4口化粪池， 拆除危房1处80平米、违建2处70平米</t>
  </si>
  <si>
    <t>21人受益</t>
  </si>
  <si>
    <t>21名群众直接参与项目选址、项目实施、项目监督直接降低生活成本50元</t>
  </si>
  <si>
    <t>潼南区2018年度罗坪村级公路建设项目</t>
  </si>
  <si>
    <t>塘坝镇罗坪村</t>
  </si>
  <si>
    <t>统战部</t>
  </si>
  <si>
    <t>谢家河嘴至刘阳贵坡修建长1.3公里泥结碎石路，有效路面宽3米，厚20公分；富家桥庙子至小渡黄堡村修建长1.73公里泥结碎石路，有效路面宽3米，厚20公分。</t>
  </si>
  <si>
    <t>75人受益</t>
  </si>
  <si>
    <t>方便沿途120户群众出行，其中贫困户75户。</t>
  </si>
  <si>
    <t>方便120名群众出行，群众直接参与项目选址、工程质量监督、参与项目验收。项目实施完工后，缩短出行时间0.30小时</t>
  </si>
  <si>
    <t>李珂</t>
  </si>
  <si>
    <t>潼南区2018年度胜镇旅游厕所建设项目</t>
  </si>
  <si>
    <t>新胜镇盘山村</t>
  </si>
  <si>
    <t>文旅委</t>
  </si>
  <si>
    <t>新建旅游厕所3座</t>
  </si>
  <si>
    <t>667人</t>
  </si>
  <si>
    <t>改善旅游公共服务设施，提高群众生产生活质量</t>
  </si>
  <si>
    <t>群众直接参与项目选址、工程质量监督、参与项目验收。项目实施完工后，改善贫困群众生活环境</t>
  </si>
  <si>
    <t>韦剑</t>
  </si>
  <si>
    <t>潼南区2018年度金盆村旅游厕所建设项目</t>
  </si>
  <si>
    <t>柏梓镇金盆村</t>
  </si>
  <si>
    <t>1000人</t>
  </si>
  <si>
    <t>潼南区2018年度水口村旅游厕所建设项目</t>
  </si>
  <si>
    <t>龙形镇水口村</t>
  </si>
  <si>
    <t>新建旅游厕所2座</t>
  </si>
  <si>
    <t>潼南区2018年度桂林街道高庙村养鱼增收项目</t>
  </si>
  <si>
    <t>桂林街道高庙社区</t>
  </si>
  <si>
    <t>潼南区水利局</t>
  </si>
  <si>
    <t>移民管理站</t>
  </si>
  <si>
    <t>新建生产便道长5659m，宽2.0m,厚0.15m（C20砼面层+5cm碎石垫层+压实路基）。</t>
  </si>
  <si>
    <t>改善交通，方便贫困人口126人</t>
  </si>
  <si>
    <t>群众直接参与项目选址、项目实施，项目实施完工后，通过流转土地带动当地群众增收</t>
  </si>
  <si>
    <t>陈渝</t>
  </si>
  <si>
    <t>潼南区2018年度小渡镇皂角村渠道维修工程</t>
  </si>
  <si>
    <t>小渡镇皂角社区</t>
  </si>
  <si>
    <t>整治维修渠道5条，水源均为青云水库，其中自流取水渠道1条，为檀木湾渠道，提灌站加压提水渠道4条，分别为小石堰渠道、大石堰渠道、白家咀渠道、吕家岩渠道。</t>
  </si>
  <si>
    <t>解决灌溉困难，确保32名贫困群众生产用水</t>
  </si>
  <si>
    <t>群众直接参与工程质量监督、参与项目验收。项目实施完工后，提升灌溉能力</t>
  </si>
  <si>
    <t>潼南区2018年度小渡镇高坝村经果林种植项目</t>
  </si>
  <si>
    <t>小渡镇高坝村</t>
  </si>
  <si>
    <t>滴灌56亩，管灌25亩，新建提灌站一座，扬水管201m，20m3水池2座，排水沟衬砌273m，硬化长904.5m、宽4m、厚0.2mC30砼路面（三湾大堰至来家院子）。</t>
  </si>
  <si>
    <t>培育、升级贫困地区的支柱产业，带动贫困户持续增收1000元/户</t>
  </si>
  <si>
    <t>贫困户直接参与项目选址、实施、管理，通过流转土地、在基地务工等有效途径，带动贫困户人均年增收1000元</t>
  </si>
  <si>
    <t>潼南区2018年度崇龛镇老店村2组一池三改及人行便道新建工程</t>
  </si>
  <si>
    <t>崇龛镇老店村</t>
  </si>
  <si>
    <t>新建入户便道18段，全长690m，宽2.5m；院坝硬化37处，总面积5794㎡；护坡处理两处，全长108m。</t>
  </si>
  <si>
    <t>改善群众生产生活条件，方便38名贫困群众生产和农产品运输</t>
  </si>
  <si>
    <t>方便出行，群众直接参与工程质量的监督、验收，项目实施后，方便群众出行，缩短出行时间1小时</t>
  </si>
  <si>
    <t>潼南区2018年度小渡镇高坝村5组公路硬化工程</t>
  </si>
  <si>
    <t>硬化长1100m、宽4m、0.2m厚C30砼路面（小湾至甘家湾凼头254.8m；甘家湾凼头至小湾123.5m；窑湾院子至窑湾垭口74.7m；左家湾上院子至倒碑133.9m；肚朝至大院子252m；刘家小湾至小湾堰塘261.1m）。</t>
  </si>
  <si>
    <t>改善群众生产生活条件，方便37名贫困群众生产和农产品运输</t>
  </si>
  <si>
    <t>方便37名出行，贫困群众参与项目选址、工程质量的监督，通过项目实施缩短贫困群众出行时间0.30小时</t>
  </si>
  <si>
    <t>潼南区2018年度小渡镇高坝村人行便道新建工程</t>
  </si>
  <si>
    <t>新建长3034m，宽1.2m，厚0.1mC20砼人行便道，梯步183m（采用0.1厚C20砼面层+0.05m碎石垫层+压实路基）。</t>
  </si>
  <si>
    <t>改善群众生产生活条件，方便35名贫困群众生产和农产品运输</t>
  </si>
  <si>
    <t>方便35名出行，贫困群众参与项目选址、工程质量的监督，通过项目实施缩短贫困群众出行时间0.30小时</t>
  </si>
  <si>
    <t>潼南区2018年度小渡镇皂角村人行便道新建工程</t>
  </si>
  <si>
    <t>新建皂角村2组人行便道全3038m，宽1m，梯步73m（结构采用0.1m厚C20砼面层+0.05m碎石垫层+压实路基）。</t>
  </si>
  <si>
    <t>改善群众生产生活条件，方便21名贫困群众生产和农产品运输</t>
  </si>
  <si>
    <t>21名贫困群众直接参与选址、监督；通过务工+管护，增加收入人均1000元，，缩短出行时间0.30小时</t>
  </si>
  <si>
    <t>潼南区2018年度小渡镇皂角村2组公路硬化工程</t>
  </si>
  <si>
    <t>小渡镇皂角村</t>
  </si>
  <si>
    <t>硬化长930m，路面宽4m，0.2m厚C30砼路面（石坝儿至六窖林上湾434m；付光超屋角至何文华屋角496m）。</t>
  </si>
  <si>
    <t>改善群众生产生活条件，方便32名贫困群众生产和农产品运输</t>
  </si>
  <si>
    <t>32名贫困群众直接参与选址、监督；通过务工+管护，增加收入人均1000元，，缩短出行时间0.30小时</t>
  </si>
  <si>
    <t>潼南区2018年度别口镇科郎村种植蔬菜项目</t>
  </si>
  <si>
    <t>别口镇科郎村</t>
  </si>
  <si>
    <r>
      <rPr>
        <sz val="9"/>
        <rFont val="方正黑体_GBK"/>
        <family val="4"/>
        <charset val="134"/>
      </rPr>
      <t>新建人行便道11段，全长1729m，宽1.5m；新建排水沟18段，全长1298m，净空尺寸为30×40cm；新建100m</t>
    </r>
    <r>
      <rPr>
        <sz val="9"/>
        <rFont val="宋体"/>
        <charset val="134"/>
      </rPr>
      <t>³</t>
    </r>
    <r>
      <rPr>
        <sz val="9"/>
        <rFont val="方正黑体_GBK"/>
        <family val="4"/>
        <charset val="134"/>
      </rPr>
      <t>蓄水池一座</t>
    </r>
  </si>
  <si>
    <t>培育、升级贫困地区的支柱产业，带动贫困户持续增收</t>
  </si>
  <si>
    <t>群众直接参与项目选址、项目实施、项目管理，项目实施完工后，通过流转土地和务工带动当地群众增收</t>
  </si>
  <si>
    <t>潼南区2018年度玉溪镇回龙村鹫台村人行便道新建项目</t>
  </si>
  <si>
    <t>玉溪镇回龙村鹫台村</t>
  </si>
  <si>
    <t>新建人行便道30段，2415m，设计路面宽1.5m,硬化结构采用10cm厚C20砼面层+5cm碎石垫层+压实路基。</t>
  </si>
  <si>
    <t>改善群众生产生活条件，方便30名贫困群众生产和农产品运输</t>
  </si>
  <si>
    <t>30名贫困群众直接参与选址、监督；通过务工+管护，增加收入人均1000元，，缩短出行时间0.30小时</t>
  </si>
  <si>
    <t>潼南区2018年度群力镇莫家水库进库公路硬化项目</t>
  </si>
  <si>
    <t>群力镇莫家社区</t>
  </si>
  <si>
    <t>硬化公路彭家院子至蒋家院子垭口长800m，宽4.0m，厚0.2mC30砼路面。</t>
  </si>
  <si>
    <t>解决群众出行难问题，方便56名贫困群众生产和农产品运输</t>
  </si>
  <si>
    <t>56名贫困群众直接参与选址、监督；通过务工+管护，增加收入人均1000元，，缩短出行时间0.30小时</t>
  </si>
  <si>
    <t>潼南区2018年度双江镇幺磨嘴水库进库公路硬化建设项目</t>
  </si>
  <si>
    <t>双江镇木井村</t>
  </si>
  <si>
    <t>硬化陈宗奎房子--徐兴奎房子支路长400m，宽4.0m，厚0.2mC30砼路面。</t>
  </si>
  <si>
    <t>解决群众出行难问题，方便35名贫困群众生产和农产品运输</t>
  </si>
  <si>
    <t>35名贫困群众直接参与选址、监督；通过务工+管护，增加收入人均1000元，，缩短出行时间0.30小时</t>
  </si>
  <si>
    <t>潼南区2018年度柏梓镇黎家村坡耕地水土流失治理项目</t>
  </si>
  <si>
    <t>柏梓镇黎家社区</t>
  </si>
  <si>
    <t>重庆市潼南区水土保持监察站</t>
  </si>
  <si>
    <t>排水沟渠1100米。</t>
  </si>
  <si>
    <t>全面解决贫困地区的排涝和灌溉。有效带动当地群众增收、农业增产、农业增效。</t>
  </si>
  <si>
    <t>群众直接参与项目选址、实施过程工程质量的监督</t>
  </si>
  <si>
    <t>谭敏</t>
  </si>
  <si>
    <t>潼南区2018年度玉溪镇五通村整治石河堰、山坪塘建设项目</t>
  </si>
  <si>
    <t>玉溪镇五通村</t>
  </si>
  <si>
    <t>整治石河堰2处、整治山坪塘1口</t>
  </si>
  <si>
    <t>解决贫困村灌溉困难</t>
  </si>
  <si>
    <t>潼南区2018年度双江镇白鹤村山坪塘项目</t>
  </si>
  <si>
    <t>双江镇白鹤村</t>
  </si>
  <si>
    <t>整治山坪塘1口</t>
  </si>
  <si>
    <t>解决贫困地区灌溉困难，确保农业增产增收</t>
  </si>
  <si>
    <t>潼南区2018年度卧佛镇独田村山坪塘项目</t>
  </si>
  <si>
    <t>卧佛镇独田村</t>
  </si>
  <si>
    <t>潼南区2018年度别口镇花院村山坪塘项目</t>
  </si>
  <si>
    <t>别口镇花院村</t>
  </si>
  <si>
    <t>潼南区2018年度寿桥镇花铺村山坪塘项目</t>
  </si>
  <si>
    <t>寿桥镇花铺村</t>
  </si>
  <si>
    <t>潼南区2018年度卧佛镇月坝村山坪塘项目</t>
  </si>
  <si>
    <t>卧佛镇月坝村</t>
  </si>
  <si>
    <t>潼南区2018年度崇龛镇龙台村山坪塘项目</t>
  </si>
  <si>
    <t>崇龛镇龙台村</t>
  </si>
  <si>
    <t>潼南区2018年度塘坝镇桥坝村石河堰项目</t>
  </si>
  <si>
    <t>塘坝镇桥坝村</t>
  </si>
  <si>
    <t>整治石河堰1处</t>
  </si>
  <si>
    <t>潼南区2018年度塘坝镇小仑村山坪塘项目</t>
  </si>
  <si>
    <t>整治山坪塘2口</t>
  </si>
  <si>
    <t>潼南区2018年度上和镇冬冲村花椒、黄柏基地蓄水池项目</t>
  </si>
  <si>
    <t>上和镇冬冲村</t>
  </si>
  <si>
    <t>新建蓄水池5口</t>
  </si>
  <si>
    <t>潼南区2018年度太安镇铜鼓村一社蔬菜基地排水沟渠项目</t>
  </si>
  <si>
    <t>太安镇铜鼓村</t>
  </si>
  <si>
    <t>新修排水沟渠500米</t>
  </si>
  <si>
    <t>潼南区2018年度柏梓镇山边村机耕道项目</t>
  </si>
  <si>
    <t>柏梓镇山边社区</t>
  </si>
  <si>
    <t>新建耕道路690米。</t>
  </si>
  <si>
    <t>解决17名贫困群众出行难问题</t>
  </si>
  <si>
    <t>潼南区2018年度桂林街道花厅村整治提灌抽水台项目</t>
  </si>
  <si>
    <t>桂林街道花厅社区</t>
  </si>
  <si>
    <t>桂林街道人民政府</t>
  </si>
  <si>
    <t>桂林镇花厅村整治提灌抽水台</t>
  </si>
  <si>
    <t>潼南区2018年度春节慰问项目</t>
  </si>
  <si>
    <t>综合保障性扶贫</t>
  </si>
  <si>
    <t>全区</t>
  </si>
  <si>
    <t>区扶贫办</t>
  </si>
  <si>
    <t>各镇街</t>
  </si>
  <si>
    <t>建档立卡贫困人口50948人，春节慰问每人40元</t>
  </si>
  <si>
    <t>建档立卡贫困户50948人</t>
  </si>
  <si>
    <t>50948名建档立卡贫困人口节假日慰问，每人40元</t>
  </si>
  <si>
    <t>贫困户直接参与项目实施、监督。</t>
  </si>
  <si>
    <t>全洪兵</t>
  </si>
  <si>
    <t>潼南区2018年度小额信贷风险补偿项目</t>
  </si>
  <si>
    <t>金融扶贫</t>
  </si>
  <si>
    <t>贫困户扶贫小额信贷贷款产生的坏帐补偿</t>
  </si>
  <si>
    <t>受益贫困户3228</t>
  </si>
  <si>
    <t>解决贫困户贷款难、利率高、风险大等问题</t>
  </si>
  <si>
    <t>李洪涛</t>
  </si>
  <si>
    <t>潼南区2018年度健康扶贫医疗救助基金项目</t>
  </si>
  <si>
    <t>健康扶贫</t>
  </si>
  <si>
    <t>用于全区贫困人口医疗救助</t>
  </si>
  <si>
    <t>建卡贫困户50948人</t>
  </si>
  <si>
    <t>有效解决50948贫困人口因病致贫返贫问题</t>
  </si>
  <si>
    <t>50948名贫困群众直接参与项目实施；21625名群众降低医疗成本</t>
  </si>
  <si>
    <t>潼南区2018年度国有贫困农场项目</t>
  </si>
  <si>
    <t>重庆市荣大种猪发展有限公司</t>
  </si>
  <si>
    <t>渝荣1号猪配套系标准化改造</t>
  </si>
  <si>
    <t>调整产业结构，通过“公司+农户”的模式，代养及务工带动贫困户持续增收，有效解决贫困地区群众产业困难</t>
  </si>
  <si>
    <t>刘天兵</t>
  </si>
  <si>
    <t>潼南区2018年度国有贫困林场项目</t>
  </si>
  <si>
    <t>封坝村</t>
  </si>
  <si>
    <t>区林业局</t>
  </si>
  <si>
    <t>新建路基宽4.5米，有效路面宽4米，泥结碎石路2公里。消防水池5口。</t>
  </si>
  <si>
    <t>改善贫困地区居住环境、提高生活质量、解决出行难问题。</t>
  </si>
  <si>
    <t>李少良</t>
  </si>
  <si>
    <t>潼南区2018年度基本医保项目</t>
  </si>
  <si>
    <t>建档立卡贫困人口4890人购买基本医保补助，未脱贫及返贫按一档标准补助</t>
  </si>
  <si>
    <t>建卡贫困户4890人</t>
  </si>
  <si>
    <t>建档立卡贫困人口4890人购买基本医保</t>
  </si>
  <si>
    <t>贫困群众直接参与项目实施，降低医疗成本。</t>
  </si>
  <si>
    <t>潼南区2018年度精准脱贫保项目</t>
  </si>
  <si>
    <t>建档立卡贫困人口50948人购买“精准脱贫保”</t>
  </si>
  <si>
    <t>潼赠区2018年度小额贷款贴息项目</t>
  </si>
  <si>
    <t>建卡贫困户50948人中为符合条件有贷款意愿的贫困户安当年基本利率贷款进行贴息支持，切实解决融资难问题</t>
  </si>
  <si>
    <t>3228户贫困农户</t>
  </si>
  <si>
    <t>支持14548户贫困户贷款贴息，提高贫困户致富能力，扩宽贫困户脱贫致富途径</t>
  </si>
  <si>
    <t>群众直接参与项目实施、项目监督，降低信贷成本</t>
  </si>
  <si>
    <t>潼南区2018年度农村技术培训项目建设</t>
  </si>
  <si>
    <t>就业扶贫</t>
  </si>
  <si>
    <t>相关镇街</t>
  </si>
  <si>
    <t>用于3637人贫困人口农村实用技术培训</t>
  </si>
  <si>
    <t>建卡贫困户3637人</t>
  </si>
  <si>
    <t>通过教育培训3637人贫困户掌握1门技能</t>
  </si>
  <si>
    <t>3637名贫困群众直接参与项目实施；通过培训，提高技能，增加收入</t>
  </si>
  <si>
    <t>黄强</t>
  </si>
  <si>
    <t>潼南区2018年度盘山村村级公路建设</t>
  </si>
  <si>
    <t>盘山村</t>
  </si>
  <si>
    <t>硬化村级公路长0.2公里，C30砼路面宽4米，厚0.20米</t>
  </si>
  <si>
    <t>24人受益</t>
  </si>
  <si>
    <t>改善交通，方便72人群众出行，其中贫困人口24人</t>
  </si>
  <si>
    <t>24名贫困群众直接参与选址、监督；24名贫困人口通过务工+管护，增加收入人均1000元，缩短出行时间0.30时</t>
  </si>
  <si>
    <t>陈德贵</t>
  </si>
  <si>
    <t>潼南区2018年度花坡村股权化改革</t>
  </si>
  <si>
    <t>花坡村</t>
  </si>
  <si>
    <t>新建泥结碎石路长3公里，开挖生产作业便道10公里，有效路面宽5米</t>
  </si>
  <si>
    <t>38人受益</t>
  </si>
  <si>
    <t>带动贫困户38人通过土地流转+务工+固定分红，人均增收1000元</t>
  </si>
  <si>
    <t>38名贫困群众直接参与项目选址、监督；通过务工+流转土地，固定分红人均增加收入1000元</t>
  </si>
  <si>
    <t>毛小英</t>
  </si>
  <si>
    <t>潼南区2018年度狮桥村产业便道项目建设</t>
  </si>
  <si>
    <t>狮桥村</t>
  </si>
  <si>
    <t>新建产业便道长1公里，C20砼面层宽1.8米，厚0.15米</t>
  </si>
  <si>
    <t>30人受益</t>
  </si>
  <si>
    <t>改善交通，方便300人群众出行，其中贫困人口30人</t>
  </si>
  <si>
    <t>30名贫困群众直接参与选址、监督；30名贫困人口通过务工+管护，增加收入人均1000元，，减少出行成本5元</t>
  </si>
  <si>
    <t>张亚玲</t>
  </si>
  <si>
    <t>潼南区2019年度冬冲村村文化活动室建设</t>
  </si>
  <si>
    <t>村公共服务</t>
  </si>
  <si>
    <t>冬冲社区</t>
  </si>
  <si>
    <t>新建文化活动室200平方米; 购置器材</t>
  </si>
  <si>
    <t>改善村级文化室，满足129名贫困群众的健身和文化活动需求</t>
  </si>
  <si>
    <t>50名贫困群众直接通参与项目实施、项目监督；通过丰富的文化生活，提高贫困群众身体素质和改善精神面貌</t>
  </si>
  <si>
    <t>秦勇</t>
  </si>
  <si>
    <t>潼南区2018年度项目管理费项目建设</t>
  </si>
  <si>
    <t>项目管理费</t>
  </si>
  <si>
    <t>用于扶贫规划编制、项目评估、检查验收、成果宣传、档案管理、项目公告公示、报帐管理、贫困监测等方面的经费支出</t>
  </si>
  <si>
    <t>提升项目管理水平</t>
  </si>
  <si>
    <t>贫困群众直接参与项目实施、项目管理、项目验收</t>
  </si>
  <si>
    <t>潼南区2018年度碉楼村综合环境整治项目建设</t>
  </si>
  <si>
    <t>碉楼村</t>
  </si>
  <si>
    <t>硬化3米宽道路2700平方，C30砼面层厚0.20米</t>
  </si>
  <si>
    <t>45人受益</t>
  </si>
  <si>
    <t>改善交通，方便45人群众出行，其中贫困人口9人</t>
  </si>
  <si>
    <t>9名贫困群众直接参与选址、监督；9名贫困人口通过务工+管护，增加收入人均1000元，，减少出行成本5元</t>
  </si>
  <si>
    <t>米永平</t>
  </si>
  <si>
    <t>潼南区2018年度电商扶贫项目建设</t>
  </si>
  <si>
    <t>区商务局</t>
  </si>
  <si>
    <t>用于发展电商，支持贫困户产业发展</t>
  </si>
  <si>
    <t>200人受益</t>
  </si>
  <si>
    <t>借助于信息化，帮助200名贫困群众的农产品或服务进行“变现”，促进贫困户增加收入，获得实惠。</t>
  </si>
  <si>
    <t>200贫困群众直接参与项目实施，人均增加收入500元</t>
  </si>
  <si>
    <t>王四海</t>
  </si>
  <si>
    <t>潼南区2018年度贫困残疾人三项补贴资金</t>
  </si>
  <si>
    <t>区残联</t>
  </si>
  <si>
    <t>用于全区4895建卡贫困户的残疾人三项补贴</t>
  </si>
  <si>
    <t>4895人</t>
  </si>
  <si>
    <t>4895名建档立卡贫困人口中残疾人三项补贴</t>
  </si>
  <si>
    <t>米泽惠</t>
  </si>
  <si>
    <t>潼南区2018年度农村低保补助资金</t>
  </si>
  <si>
    <t>区民政局</t>
  </si>
  <si>
    <t>用于全区1145户建卡贫困户低保补助</t>
  </si>
  <si>
    <t>1145人</t>
  </si>
  <si>
    <t>1145人建卡贫困户低保补助</t>
  </si>
  <si>
    <t>群众直接参与项目监督、实施</t>
  </si>
  <si>
    <t>潼南区2018年学生营养计划补助资金</t>
  </si>
  <si>
    <t>教育扶贫</t>
  </si>
  <si>
    <t>区教委</t>
  </si>
  <si>
    <t>用于全区4548户建卡贫困户中贫困学生的营养改善</t>
  </si>
  <si>
    <t>4548户建卡贫困户的学生</t>
  </si>
  <si>
    <t>解决贫困户就学困难</t>
  </si>
  <si>
    <t>贫困学生直接参与项目实施；降低教育成本</t>
  </si>
  <si>
    <t>黎自梁</t>
  </si>
  <si>
    <t>潼南区2018年度健康扶贫医疗资金</t>
  </si>
  <si>
    <t>用于全区11044人建卡贫困户的医疗救助</t>
  </si>
  <si>
    <t>建卡贫困户14709人</t>
  </si>
  <si>
    <t>有效解决贫困户因病致贫返贫问题</t>
  </si>
  <si>
    <t>14709名贫困群众直接参与项目实施；50948名群众降低医疗成本</t>
  </si>
  <si>
    <t>潼南区2018年度残疾人参保补助资金</t>
  </si>
  <si>
    <t>用于全区2000名残疾人基本医疗参保补助，一档标准按220元/人</t>
  </si>
  <si>
    <t>2000人</t>
  </si>
  <si>
    <t>有效解决残疾人参加基本医疗保险困难</t>
  </si>
  <si>
    <t>13983448473</t>
    <phoneticPr fontId="10" type="noConversion"/>
  </si>
  <si>
    <t>13637817690</t>
    <phoneticPr fontId="10" type="noConversion"/>
  </si>
  <si>
    <t>1388390
6866</t>
    <phoneticPr fontId="10" type="noConversion"/>
  </si>
</sst>
</file>

<file path=xl/styles.xml><?xml version="1.0" encoding="utf-8"?>
<styleSheet xmlns="http://schemas.openxmlformats.org/spreadsheetml/2006/main">
  <fonts count="14">
    <font>
      <sz val="11"/>
      <color theme="1"/>
      <name val="宋体"/>
      <charset val="134"/>
      <scheme val="minor"/>
    </font>
    <font>
      <sz val="11"/>
      <name val="宋体"/>
      <charset val="134"/>
    </font>
    <font>
      <sz val="11"/>
      <color indexed="10"/>
      <name val="宋体"/>
      <charset val="134"/>
    </font>
    <font>
      <sz val="16"/>
      <name val="方正小标宋_GBK"/>
      <family val="4"/>
      <charset val="134"/>
    </font>
    <font>
      <sz val="9"/>
      <name val="黑体"/>
      <family val="3"/>
      <charset val="134"/>
    </font>
    <font>
      <sz val="9"/>
      <name val="方正黑体_GBK"/>
      <family val="4"/>
      <charset val="134"/>
    </font>
    <font>
      <sz val="10"/>
      <name val="宋体"/>
      <charset val="134"/>
    </font>
    <font>
      <sz val="12"/>
      <name val="宋体"/>
      <charset val="134"/>
    </font>
    <font>
      <sz val="11"/>
      <color indexed="8"/>
      <name val="宋体"/>
      <charset val="134"/>
    </font>
    <font>
      <sz val="9"/>
      <name val="宋体"/>
      <charset val="134"/>
    </font>
    <font>
      <sz val="9"/>
      <name val="宋体"/>
      <charset val="134"/>
    </font>
    <font>
      <sz val="6"/>
      <name val="方正黑体_GBK"/>
      <family val="4"/>
      <charset val="134"/>
    </font>
    <font>
      <sz val="6"/>
      <name val="宋体"/>
      <charset val="134"/>
    </font>
    <font>
      <sz val="11"/>
      <color theme="1"/>
      <name val="宋体"/>
      <charset val="13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7" fillId="0" borderId="0"/>
    <xf numFmtId="0" fontId="13" fillId="0" borderId="0">
      <alignment vertical="center"/>
    </xf>
    <xf numFmtId="0" fontId="8" fillId="0" borderId="0"/>
    <xf numFmtId="0" fontId="7" fillId="0" borderId="0">
      <alignment vertical="center"/>
    </xf>
    <xf numFmtId="0" fontId="13" fillId="0" borderId="0"/>
  </cellStyleXfs>
  <cellXfs count="21">
    <xf numFmtId="0" fontId="0" fillId="0" borderId="0" xfId="0">
      <alignment vertical="center"/>
    </xf>
    <xf numFmtId="0" fontId="1" fillId="0" borderId="0" xfId="0" applyFont="1" applyFill="1">
      <alignment vertical="center"/>
    </xf>
    <xf numFmtId="0" fontId="2" fillId="0" borderId="0" xfId="0" applyFont="1">
      <alignment vertical="center"/>
    </xf>
    <xf numFmtId="0" fontId="1" fillId="0" borderId="0" xfId="0" applyFont="1">
      <alignment vertical="center"/>
    </xf>
    <xf numFmtId="0" fontId="2" fillId="0" borderId="0" xfId="0" applyFont="1" applyFill="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2"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shrinkToFit="1"/>
    </xf>
    <xf numFmtId="0" fontId="6" fillId="0" borderId="1" xfId="0" applyFont="1" applyFill="1" applyBorder="1" applyAlignment="1" applyProtection="1">
      <alignment horizontal="center" vertical="center" wrapText="1" shrinkToFit="1"/>
    </xf>
    <xf numFmtId="49" fontId="11" fillId="0" borderId="1" xfId="0" applyNumberFormat="1" applyFont="1" applyFill="1" applyBorder="1" applyAlignment="1">
      <alignment horizontal="center" vertical="center" wrapText="1"/>
    </xf>
    <xf numFmtId="0" fontId="12" fillId="0" borderId="0" xfId="0" applyFont="1" applyFill="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6">
    <cellStyle name="常规" xfId="0" builtinId="0"/>
    <cellStyle name="常规 101 2" xfId="1"/>
    <cellStyle name="常规 2" xfId="2"/>
    <cellStyle name="常规 2 2" xfId="3"/>
    <cellStyle name="常规 2 2 2" xfId="4"/>
    <cellStyle name="常规 2 2 3" xf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33;&#30446;&#22791;&#26696;&#34920;/2018&#24180;&#39033;&#30446;&#22791;&#26696;/2018&#24180;&#28540;&#21335;&#21306;&#33073;&#36139;&#25915;&#22362;&#39033;&#30446;&#24211;&#22791;&#26696;&#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123"/>
  <sheetViews>
    <sheetView tabSelected="1" workbookViewId="0">
      <pane xSplit="3" ySplit="6" topLeftCell="E7" activePane="bottomRight" state="frozen"/>
      <selection pane="topRight"/>
      <selection pane="bottomLeft"/>
      <selection pane="bottomRight" activeCell="L7" sqref="L7"/>
    </sheetView>
  </sheetViews>
  <sheetFormatPr defaultRowHeight="13.5"/>
  <cols>
    <col min="1" max="1" width="4.5" style="1" customWidth="1"/>
    <col min="2" max="2" width="10.625" style="1" customWidth="1"/>
    <col min="3" max="3" width="5.625" style="1" customWidth="1"/>
    <col min="4" max="4" width="9" style="1"/>
    <col min="5" max="6" width="6.625" style="1" customWidth="1"/>
    <col min="7" max="7" width="7.75" style="1" customWidth="1"/>
    <col min="8" max="8" width="7.25" style="1" customWidth="1"/>
    <col min="9" max="9" width="5" style="1" customWidth="1"/>
    <col min="10" max="10" width="11.125" style="1" customWidth="1"/>
    <col min="11" max="11" width="7" style="1" customWidth="1"/>
    <col min="12" max="12" width="7.875" style="1" customWidth="1"/>
    <col min="13" max="15" width="5" style="1" customWidth="1"/>
    <col min="16" max="16" width="7.125" style="1" customWidth="1"/>
    <col min="17" max="17" width="4.5" style="1" customWidth="1"/>
    <col min="18" max="18" width="11.5" style="1" customWidth="1"/>
    <col min="19" max="19" width="9.875" style="1" customWidth="1"/>
    <col min="20" max="20" width="5" style="1" customWidth="1"/>
    <col min="21" max="21" width="5.625" style="13" customWidth="1"/>
    <col min="22" max="16384" width="9" style="1"/>
  </cols>
  <sheetData>
    <row r="1" spans="1:21" ht="90.95" customHeight="1">
      <c r="A1" s="18" t="s">
        <v>0</v>
      </c>
      <c r="B1" s="18"/>
      <c r="C1" s="18"/>
      <c r="D1" s="18"/>
      <c r="E1" s="18"/>
      <c r="F1" s="18"/>
      <c r="G1" s="18"/>
      <c r="H1" s="18"/>
      <c r="I1" s="18"/>
      <c r="J1" s="18"/>
      <c r="K1" s="18"/>
      <c r="L1" s="18"/>
      <c r="M1" s="18"/>
      <c r="N1" s="18"/>
      <c r="O1" s="18"/>
      <c r="P1" s="18"/>
      <c r="Q1" s="18"/>
      <c r="R1" s="18"/>
      <c r="S1" s="18"/>
      <c r="T1" s="18"/>
      <c r="U1" s="18"/>
    </row>
    <row r="2" spans="1:21" ht="15" customHeight="1">
      <c r="A2" s="15" t="s">
        <v>1</v>
      </c>
      <c r="B2" s="15" t="s">
        <v>2</v>
      </c>
      <c r="C2" s="15" t="s">
        <v>3</v>
      </c>
      <c r="D2" s="15" t="s">
        <v>4</v>
      </c>
      <c r="E2" s="15" t="s">
        <v>5</v>
      </c>
      <c r="F2" s="19" t="s">
        <v>6</v>
      </c>
      <c r="G2" s="20"/>
      <c r="H2" s="19" t="s">
        <v>7</v>
      </c>
      <c r="I2" s="20"/>
      <c r="J2" s="15" t="s">
        <v>8</v>
      </c>
      <c r="K2" s="14" t="s">
        <v>9</v>
      </c>
      <c r="L2" s="14"/>
      <c r="M2" s="14"/>
      <c r="N2" s="14"/>
      <c r="O2" s="15" t="s">
        <v>10</v>
      </c>
      <c r="P2" s="15" t="s">
        <v>11</v>
      </c>
      <c r="Q2" s="14" t="s">
        <v>12</v>
      </c>
      <c r="R2" s="14" t="s">
        <v>13</v>
      </c>
      <c r="S2" s="14" t="s">
        <v>14</v>
      </c>
      <c r="T2" s="14" t="s">
        <v>15</v>
      </c>
      <c r="U2" s="14" t="s">
        <v>16</v>
      </c>
    </row>
    <row r="3" spans="1:21" ht="12.95" customHeight="1">
      <c r="A3" s="16"/>
      <c r="B3" s="16"/>
      <c r="C3" s="16"/>
      <c r="D3" s="16"/>
      <c r="E3" s="16"/>
      <c r="F3" s="15" t="s">
        <v>17</v>
      </c>
      <c r="G3" s="15" t="s">
        <v>18</v>
      </c>
      <c r="H3" s="15" t="s">
        <v>19</v>
      </c>
      <c r="I3" s="15" t="s">
        <v>20</v>
      </c>
      <c r="J3" s="16"/>
      <c r="K3" s="14" t="s">
        <v>21</v>
      </c>
      <c r="L3" s="14" t="s">
        <v>22</v>
      </c>
      <c r="M3" s="14" t="s">
        <v>23</v>
      </c>
      <c r="N3" s="14" t="s">
        <v>24</v>
      </c>
      <c r="O3" s="16"/>
      <c r="P3" s="16"/>
      <c r="Q3" s="14"/>
      <c r="R3" s="14"/>
      <c r="S3" s="14"/>
      <c r="T3" s="14"/>
      <c r="U3" s="14"/>
    </row>
    <row r="4" spans="1:21" ht="15.95" customHeight="1">
      <c r="A4" s="16"/>
      <c r="B4" s="16"/>
      <c r="C4" s="16"/>
      <c r="D4" s="16"/>
      <c r="E4" s="16"/>
      <c r="F4" s="16"/>
      <c r="G4" s="16"/>
      <c r="H4" s="16"/>
      <c r="I4" s="16"/>
      <c r="J4" s="16"/>
      <c r="K4" s="14"/>
      <c r="L4" s="14"/>
      <c r="M4" s="14"/>
      <c r="N4" s="14"/>
      <c r="O4" s="16"/>
      <c r="P4" s="16"/>
      <c r="Q4" s="14"/>
      <c r="R4" s="14"/>
      <c r="S4" s="14"/>
      <c r="T4" s="14"/>
      <c r="U4" s="14"/>
    </row>
    <row r="5" spans="1:21">
      <c r="A5" s="17"/>
      <c r="B5" s="17"/>
      <c r="C5" s="17"/>
      <c r="D5" s="17"/>
      <c r="E5" s="17"/>
      <c r="F5" s="17"/>
      <c r="G5" s="17"/>
      <c r="H5" s="17"/>
      <c r="I5" s="17"/>
      <c r="J5" s="17"/>
      <c r="K5" s="14"/>
      <c r="L5" s="14"/>
      <c r="M5" s="14"/>
      <c r="N5" s="14"/>
      <c r="O5" s="17"/>
      <c r="P5" s="17"/>
      <c r="Q5" s="14"/>
      <c r="R5" s="14"/>
      <c r="S5" s="14"/>
      <c r="T5" s="14"/>
      <c r="U5" s="14"/>
    </row>
    <row r="6" spans="1:21" customFormat="1" ht="27" customHeight="1">
      <c r="A6" s="5" t="s">
        <v>25</v>
      </c>
      <c r="B6" s="5"/>
      <c r="C6" s="5"/>
      <c r="D6" s="5"/>
      <c r="E6" s="5"/>
      <c r="F6" s="5"/>
      <c r="G6" s="5"/>
      <c r="H6" s="6"/>
      <c r="I6" s="5"/>
      <c r="J6" s="5"/>
      <c r="K6" s="5">
        <f>SUM(K7:K117)</f>
        <v>31877.98</v>
      </c>
      <c r="L6" s="5">
        <f>SUM(L7:L117)</f>
        <v>29466.98</v>
      </c>
      <c r="M6" s="5">
        <f>SUM(M7:M117)</f>
        <v>2411</v>
      </c>
      <c r="N6" s="5">
        <f>SUM(N7:N117)</f>
        <v>0</v>
      </c>
      <c r="O6" s="5">
        <v>100</v>
      </c>
      <c r="P6" s="5">
        <f>SUM(P7:P117)</f>
        <v>31727.98</v>
      </c>
      <c r="Q6" s="5"/>
      <c r="R6" s="5"/>
      <c r="S6" s="5"/>
      <c r="T6" s="5"/>
      <c r="U6" s="12"/>
    </row>
    <row r="7" spans="1:21" s="2" customFormat="1" ht="39" customHeight="1">
      <c r="A7" s="7">
        <v>1</v>
      </c>
      <c r="B7" s="7" t="s">
        <v>26</v>
      </c>
      <c r="C7" s="7" t="s">
        <v>27</v>
      </c>
      <c r="D7" s="7" t="s">
        <v>28</v>
      </c>
      <c r="E7" s="7" t="s">
        <v>29</v>
      </c>
      <c r="F7" s="7">
        <v>2018.1</v>
      </c>
      <c r="G7" s="7">
        <v>2018.12</v>
      </c>
      <c r="H7" s="7" t="s">
        <v>30</v>
      </c>
      <c r="I7" s="7" t="s">
        <v>30</v>
      </c>
      <c r="J7" s="8" t="s">
        <v>31</v>
      </c>
      <c r="K7" s="7">
        <f>SUM(L7:N7)</f>
        <v>797.24</v>
      </c>
      <c r="L7" s="7">
        <v>797.24</v>
      </c>
      <c r="M7" s="7"/>
      <c r="N7" s="7"/>
      <c r="O7" s="7">
        <v>100</v>
      </c>
      <c r="P7" s="7">
        <v>797.24</v>
      </c>
      <c r="Q7" s="7" t="s">
        <v>32</v>
      </c>
      <c r="R7" s="7" t="s">
        <v>33</v>
      </c>
      <c r="S7" s="7" t="s">
        <v>34</v>
      </c>
      <c r="T7" s="7" t="s">
        <v>35</v>
      </c>
      <c r="U7" s="12">
        <v>44598411</v>
      </c>
    </row>
    <row r="8" spans="1:21" s="2" customFormat="1" ht="39" customHeight="1">
      <c r="A8" s="7">
        <v>2</v>
      </c>
      <c r="B8" s="7" t="s">
        <v>36</v>
      </c>
      <c r="C8" s="7" t="s">
        <v>27</v>
      </c>
      <c r="D8" s="7" t="s">
        <v>28</v>
      </c>
      <c r="E8" s="7" t="s">
        <v>37</v>
      </c>
      <c r="F8" s="7">
        <v>2018.1</v>
      </c>
      <c r="G8" s="7">
        <v>2018.12</v>
      </c>
      <c r="H8" s="7" t="s">
        <v>30</v>
      </c>
      <c r="I8" s="7" t="s">
        <v>30</v>
      </c>
      <c r="J8" s="8" t="s">
        <v>38</v>
      </c>
      <c r="K8" s="7">
        <f t="shared" ref="K8:K39" si="0">SUM(L8:N8)</f>
        <v>1346.56</v>
      </c>
      <c r="L8" s="7">
        <v>1346.56</v>
      </c>
      <c r="M8" s="7"/>
      <c r="N8" s="7"/>
      <c r="O8" s="7">
        <v>100</v>
      </c>
      <c r="P8" s="7">
        <v>1346.56</v>
      </c>
      <c r="Q8" s="7" t="s">
        <v>39</v>
      </c>
      <c r="R8" s="7" t="s">
        <v>40</v>
      </c>
      <c r="S8" s="7" t="s">
        <v>41</v>
      </c>
      <c r="T8" s="7" t="s">
        <v>35</v>
      </c>
      <c r="U8" s="12">
        <v>44598411</v>
      </c>
    </row>
    <row r="9" spans="1:21" s="2" customFormat="1" ht="39" customHeight="1">
      <c r="A9" s="7">
        <v>3</v>
      </c>
      <c r="B9" s="7" t="s">
        <v>42</v>
      </c>
      <c r="C9" s="7" t="s">
        <v>27</v>
      </c>
      <c r="D9" s="7" t="s">
        <v>28</v>
      </c>
      <c r="E9" s="7" t="s">
        <v>43</v>
      </c>
      <c r="F9" s="7">
        <v>2018.1</v>
      </c>
      <c r="G9" s="7">
        <v>2018.12</v>
      </c>
      <c r="H9" s="7" t="s">
        <v>30</v>
      </c>
      <c r="I9" s="7" t="s">
        <v>30</v>
      </c>
      <c r="J9" s="7" t="s">
        <v>44</v>
      </c>
      <c r="K9" s="7">
        <f t="shared" si="0"/>
        <v>500.4</v>
      </c>
      <c r="L9" s="7">
        <v>500.4</v>
      </c>
      <c r="M9" s="7"/>
      <c r="N9" s="7"/>
      <c r="O9" s="7">
        <v>100</v>
      </c>
      <c r="P9" s="7">
        <v>500.4</v>
      </c>
      <c r="Q9" s="7" t="s">
        <v>45</v>
      </c>
      <c r="R9" s="7" t="s">
        <v>46</v>
      </c>
      <c r="S9" s="7" t="s">
        <v>47</v>
      </c>
      <c r="T9" s="7" t="s">
        <v>48</v>
      </c>
      <c r="U9" s="12">
        <v>44590906</v>
      </c>
    </row>
    <row r="10" spans="1:21" s="2" customFormat="1" ht="39" customHeight="1">
      <c r="A10" s="7">
        <v>4</v>
      </c>
      <c r="B10" s="7" t="s">
        <v>49</v>
      </c>
      <c r="C10" s="7" t="s">
        <v>27</v>
      </c>
      <c r="D10" s="7" t="s">
        <v>28</v>
      </c>
      <c r="E10" s="8" t="s">
        <v>50</v>
      </c>
      <c r="F10" s="7">
        <v>2018.1</v>
      </c>
      <c r="G10" s="7">
        <v>2018.12</v>
      </c>
      <c r="H10" s="7" t="s">
        <v>30</v>
      </c>
      <c r="I10" s="7" t="s">
        <v>30</v>
      </c>
      <c r="J10" s="7" t="s">
        <v>51</v>
      </c>
      <c r="K10" s="7">
        <f t="shared" si="0"/>
        <v>472</v>
      </c>
      <c r="L10" s="7">
        <v>472</v>
      </c>
      <c r="M10" s="7"/>
      <c r="N10" s="7"/>
      <c r="O10" s="7">
        <v>100</v>
      </c>
      <c r="P10" s="7">
        <v>472</v>
      </c>
      <c r="Q10" s="7" t="s">
        <v>52</v>
      </c>
      <c r="R10" s="7" t="s">
        <v>53</v>
      </c>
      <c r="S10" s="7" t="s">
        <v>54</v>
      </c>
      <c r="T10" s="7" t="s">
        <v>48</v>
      </c>
      <c r="U10" s="12">
        <v>44590906</v>
      </c>
    </row>
    <row r="11" spans="1:21" s="2" customFormat="1" ht="39" customHeight="1">
      <c r="A11" s="7">
        <v>5</v>
      </c>
      <c r="B11" s="7" t="s">
        <v>55</v>
      </c>
      <c r="C11" s="7" t="s">
        <v>27</v>
      </c>
      <c r="D11" s="7" t="s">
        <v>28</v>
      </c>
      <c r="E11" s="8" t="s">
        <v>56</v>
      </c>
      <c r="F11" s="7">
        <v>2018.1</v>
      </c>
      <c r="G11" s="7">
        <v>2018.12</v>
      </c>
      <c r="H11" s="7" t="s">
        <v>30</v>
      </c>
      <c r="I11" s="7" t="s">
        <v>30</v>
      </c>
      <c r="J11" s="7" t="s">
        <v>57</v>
      </c>
      <c r="K11" s="7">
        <f t="shared" si="0"/>
        <v>349.2</v>
      </c>
      <c r="L11" s="7">
        <v>349.2</v>
      </c>
      <c r="M11" s="7"/>
      <c r="N11" s="7"/>
      <c r="O11" s="7">
        <v>100</v>
      </c>
      <c r="P11" s="7">
        <v>349.2</v>
      </c>
      <c r="Q11" s="7" t="s">
        <v>58</v>
      </c>
      <c r="R11" s="7" t="s">
        <v>59</v>
      </c>
      <c r="S11" s="7" t="s">
        <v>60</v>
      </c>
      <c r="T11" s="7" t="s">
        <v>48</v>
      </c>
      <c r="U11" s="12">
        <v>44590906</v>
      </c>
    </row>
    <row r="12" spans="1:21" s="2" customFormat="1" ht="39" customHeight="1">
      <c r="A12" s="7">
        <v>6</v>
      </c>
      <c r="B12" s="7" t="s">
        <v>61</v>
      </c>
      <c r="C12" s="7" t="s">
        <v>27</v>
      </c>
      <c r="D12" s="7" t="s">
        <v>28</v>
      </c>
      <c r="E12" s="8" t="s">
        <v>62</v>
      </c>
      <c r="F12" s="7">
        <v>2018.1</v>
      </c>
      <c r="G12" s="7">
        <v>2018.12</v>
      </c>
      <c r="H12" s="7" t="s">
        <v>30</v>
      </c>
      <c r="I12" s="7" t="s">
        <v>30</v>
      </c>
      <c r="J12" s="7" t="s">
        <v>63</v>
      </c>
      <c r="K12" s="7">
        <f t="shared" si="0"/>
        <v>462.4</v>
      </c>
      <c r="L12" s="7">
        <v>462.4</v>
      </c>
      <c r="M12" s="7"/>
      <c r="N12" s="7"/>
      <c r="O12" s="7">
        <v>100</v>
      </c>
      <c r="P12" s="7">
        <v>462.4</v>
      </c>
      <c r="Q12" s="7" t="s">
        <v>64</v>
      </c>
      <c r="R12" s="7" t="s">
        <v>65</v>
      </c>
      <c r="S12" s="7" t="s">
        <v>41</v>
      </c>
      <c r="T12" s="7" t="s">
        <v>48</v>
      </c>
      <c r="U12" s="12">
        <v>44590906</v>
      </c>
    </row>
    <row r="13" spans="1:21" s="2" customFormat="1" ht="39" customHeight="1">
      <c r="A13" s="7">
        <v>7</v>
      </c>
      <c r="B13" s="7" t="s">
        <v>66</v>
      </c>
      <c r="C13" s="7" t="s">
        <v>27</v>
      </c>
      <c r="D13" s="7" t="s">
        <v>28</v>
      </c>
      <c r="E13" s="8" t="s">
        <v>67</v>
      </c>
      <c r="F13" s="7">
        <v>2018.1</v>
      </c>
      <c r="G13" s="7">
        <v>2018.12</v>
      </c>
      <c r="H13" s="7" t="s">
        <v>30</v>
      </c>
      <c r="I13" s="7" t="s">
        <v>30</v>
      </c>
      <c r="J13" s="7" t="s">
        <v>68</v>
      </c>
      <c r="K13" s="7">
        <f t="shared" si="0"/>
        <v>571.6</v>
      </c>
      <c r="L13" s="7">
        <v>571.6</v>
      </c>
      <c r="M13" s="7"/>
      <c r="N13" s="7"/>
      <c r="O13" s="7">
        <v>100</v>
      </c>
      <c r="P13" s="7">
        <v>571.6</v>
      </c>
      <c r="Q13" s="7" t="s">
        <v>69</v>
      </c>
      <c r="R13" s="7" t="s">
        <v>70</v>
      </c>
      <c r="S13" s="7" t="s">
        <v>71</v>
      </c>
      <c r="T13" s="7" t="s">
        <v>48</v>
      </c>
      <c r="U13" s="12">
        <v>44590906</v>
      </c>
    </row>
    <row r="14" spans="1:21" s="2" customFormat="1" ht="39" customHeight="1">
      <c r="A14" s="7">
        <v>8</v>
      </c>
      <c r="B14" s="7" t="s">
        <v>72</v>
      </c>
      <c r="C14" s="7" t="s">
        <v>27</v>
      </c>
      <c r="D14" s="7" t="s">
        <v>28</v>
      </c>
      <c r="E14" s="8" t="s">
        <v>73</v>
      </c>
      <c r="F14" s="7">
        <v>2018.1</v>
      </c>
      <c r="G14" s="7">
        <v>2018.12</v>
      </c>
      <c r="H14" s="7" t="s">
        <v>30</v>
      </c>
      <c r="I14" s="7" t="s">
        <v>30</v>
      </c>
      <c r="J14" s="7" t="s">
        <v>74</v>
      </c>
      <c r="K14" s="7">
        <f t="shared" si="0"/>
        <v>199.2</v>
      </c>
      <c r="L14" s="7">
        <v>199.2</v>
      </c>
      <c r="M14" s="7"/>
      <c r="N14" s="7"/>
      <c r="O14" s="7">
        <v>100</v>
      </c>
      <c r="P14" s="7">
        <v>199.2</v>
      </c>
      <c r="Q14" s="7" t="s">
        <v>75</v>
      </c>
      <c r="R14" s="7" t="s">
        <v>76</v>
      </c>
      <c r="S14" s="7" t="s">
        <v>77</v>
      </c>
      <c r="T14" s="7" t="s">
        <v>48</v>
      </c>
      <c r="U14" s="12">
        <v>44590906</v>
      </c>
    </row>
    <row r="15" spans="1:21" s="2" customFormat="1" ht="39" customHeight="1">
      <c r="A15" s="7">
        <v>9</v>
      </c>
      <c r="B15" s="7" t="s">
        <v>78</v>
      </c>
      <c r="C15" s="7" t="s">
        <v>27</v>
      </c>
      <c r="D15" s="7" t="s">
        <v>28</v>
      </c>
      <c r="E15" s="8" t="s">
        <v>79</v>
      </c>
      <c r="F15" s="7">
        <v>2018.1</v>
      </c>
      <c r="G15" s="7">
        <v>2018.12</v>
      </c>
      <c r="H15" s="7" t="s">
        <v>30</v>
      </c>
      <c r="I15" s="7" t="s">
        <v>30</v>
      </c>
      <c r="J15" s="7" t="s">
        <v>80</v>
      </c>
      <c r="K15" s="7">
        <f t="shared" si="0"/>
        <v>343.6</v>
      </c>
      <c r="L15" s="7">
        <v>343.6</v>
      </c>
      <c r="M15" s="7"/>
      <c r="N15" s="7"/>
      <c r="O15" s="7">
        <v>100</v>
      </c>
      <c r="P15" s="7">
        <v>343.6</v>
      </c>
      <c r="Q15" s="7" t="s">
        <v>39</v>
      </c>
      <c r="R15" s="7" t="s">
        <v>40</v>
      </c>
      <c r="S15" s="7" t="s">
        <v>41</v>
      </c>
      <c r="T15" s="7" t="s">
        <v>48</v>
      </c>
      <c r="U15" s="12">
        <v>44590906</v>
      </c>
    </row>
    <row r="16" spans="1:21" s="2" customFormat="1" ht="39" customHeight="1">
      <c r="A16" s="7">
        <v>10</v>
      </c>
      <c r="B16" s="7" t="s">
        <v>81</v>
      </c>
      <c r="C16" s="7" t="s">
        <v>27</v>
      </c>
      <c r="D16" s="7" t="s">
        <v>28</v>
      </c>
      <c r="E16" s="8" t="s">
        <v>82</v>
      </c>
      <c r="F16" s="7">
        <v>2018.1</v>
      </c>
      <c r="G16" s="7">
        <v>2018.12</v>
      </c>
      <c r="H16" s="7" t="s">
        <v>30</v>
      </c>
      <c r="I16" s="7" t="s">
        <v>30</v>
      </c>
      <c r="J16" s="7" t="s">
        <v>83</v>
      </c>
      <c r="K16" s="7">
        <f t="shared" si="0"/>
        <v>395.6</v>
      </c>
      <c r="L16" s="7">
        <v>395.6</v>
      </c>
      <c r="M16" s="7"/>
      <c r="N16" s="7"/>
      <c r="O16" s="7">
        <v>100</v>
      </c>
      <c r="P16" s="7">
        <v>395.6</v>
      </c>
      <c r="Q16" s="7" t="s">
        <v>84</v>
      </c>
      <c r="R16" s="7" t="s">
        <v>85</v>
      </c>
      <c r="S16" s="7" t="s">
        <v>86</v>
      </c>
      <c r="T16" s="7" t="s">
        <v>48</v>
      </c>
      <c r="U16" s="12">
        <v>44590906</v>
      </c>
    </row>
    <row r="17" spans="1:21" s="2" customFormat="1" ht="39" customHeight="1">
      <c r="A17" s="7">
        <v>11</v>
      </c>
      <c r="B17" s="7" t="s">
        <v>87</v>
      </c>
      <c r="C17" s="7" t="s">
        <v>27</v>
      </c>
      <c r="D17" s="7" t="s">
        <v>28</v>
      </c>
      <c r="E17" s="8" t="s">
        <v>88</v>
      </c>
      <c r="F17" s="7">
        <v>2018.1</v>
      </c>
      <c r="G17" s="7">
        <v>2018.12</v>
      </c>
      <c r="H17" s="7" t="s">
        <v>30</v>
      </c>
      <c r="I17" s="7" t="s">
        <v>30</v>
      </c>
      <c r="J17" s="7" t="s">
        <v>89</v>
      </c>
      <c r="K17" s="7">
        <f t="shared" si="0"/>
        <v>332.4</v>
      </c>
      <c r="L17" s="7">
        <v>332.4</v>
      </c>
      <c r="M17" s="7"/>
      <c r="N17" s="7"/>
      <c r="O17" s="7">
        <v>100</v>
      </c>
      <c r="P17" s="7">
        <v>332.4</v>
      </c>
      <c r="Q17" s="7" t="s">
        <v>90</v>
      </c>
      <c r="R17" s="7" t="s">
        <v>91</v>
      </c>
      <c r="S17" s="7" t="s">
        <v>41</v>
      </c>
      <c r="T17" s="7" t="s">
        <v>48</v>
      </c>
      <c r="U17" s="12">
        <v>44590906</v>
      </c>
    </row>
    <row r="18" spans="1:21" s="2" customFormat="1" ht="39" customHeight="1">
      <c r="A18" s="7">
        <v>12</v>
      </c>
      <c r="B18" s="7" t="s">
        <v>92</v>
      </c>
      <c r="C18" s="7" t="s">
        <v>27</v>
      </c>
      <c r="D18" s="7" t="s">
        <v>28</v>
      </c>
      <c r="E18" s="8" t="s">
        <v>93</v>
      </c>
      <c r="F18" s="7">
        <v>2018.1</v>
      </c>
      <c r="G18" s="7">
        <v>2018.12</v>
      </c>
      <c r="H18" s="7" t="s">
        <v>30</v>
      </c>
      <c r="I18" s="7" t="s">
        <v>30</v>
      </c>
      <c r="J18" s="7" t="s">
        <v>94</v>
      </c>
      <c r="K18" s="7">
        <f t="shared" si="0"/>
        <v>501.6</v>
      </c>
      <c r="L18" s="7">
        <v>501.6</v>
      </c>
      <c r="M18" s="7"/>
      <c r="N18" s="7"/>
      <c r="O18" s="7">
        <v>100</v>
      </c>
      <c r="P18" s="7">
        <v>501.6</v>
      </c>
      <c r="Q18" s="7" t="s">
        <v>95</v>
      </c>
      <c r="R18" s="7" t="s">
        <v>96</v>
      </c>
      <c r="S18" s="7" t="s">
        <v>97</v>
      </c>
      <c r="T18" s="7" t="s">
        <v>48</v>
      </c>
      <c r="U18" s="12">
        <v>44590906</v>
      </c>
    </row>
    <row r="19" spans="1:21" s="2" customFormat="1" ht="39" customHeight="1">
      <c r="A19" s="7">
        <v>13</v>
      </c>
      <c r="B19" s="7" t="s">
        <v>98</v>
      </c>
      <c r="C19" s="7" t="s">
        <v>27</v>
      </c>
      <c r="D19" s="7" t="s">
        <v>28</v>
      </c>
      <c r="E19" s="8" t="s">
        <v>99</v>
      </c>
      <c r="F19" s="7">
        <v>2018.1</v>
      </c>
      <c r="G19" s="7">
        <v>2018.12</v>
      </c>
      <c r="H19" s="7" t="s">
        <v>30</v>
      </c>
      <c r="I19" s="7" t="s">
        <v>30</v>
      </c>
      <c r="J19" s="7" t="s">
        <v>57</v>
      </c>
      <c r="K19" s="7">
        <f t="shared" si="0"/>
        <v>299.2</v>
      </c>
      <c r="L19" s="7">
        <v>299.2</v>
      </c>
      <c r="M19" s="7"/>
      <c r="N19" s="7"/>
      <c r="O19" s="7">
        <v>100</v>
      </c>
      <c r="P19" s="7">
        <v>299.2</v>
      </c>
      <c r="Q19" s="7" t="s">
        <v>39</v>
      </c>
      <c r="R19" s="7" t="s">
        <v>40</v>
      </c>
      <c r="S19" s="7" t="s">
        <v>41</v>
      </c>
      <c r="T19" s="7" t="s">
        <v>48</v>
      </c>
      <c r="U19" s="12">
        <v>44590906</v>
      </c>
    </row>
    <row r="20" spans="1:21" s="2" customFormat="1" ht="39" customHeight="1">
      <c r="A20" s="7">
        <v>14</v>
      </c>
      <c r="B20" s="7" t="s">
        <v>100</v>
      </c>
      <c r="C20" s="7" t="s">
        <v>27</v>
      </c>
      <c r="D20" s="7" t="s">
        <v>28</v>
      </c>
      <c r="E20" s="8" t="s">
        <v>101</v>
      </c>
      <c r="F20" s="7">
        <v>2018.1</v>
      </c>
      <c r="G20" s="7">
        <v>2018.12</v>
      </c>
      <c r="H20" s="7" t="s">
        <v>30</v>
      </c>
      <c r="I20" s="7" t="s">
        <v>30</v>
      </c>
      <c r="J20" s="7" t="s">
        <v>102</v>
      </c>
      <c r="K20" s="7">
        <f t="shared" si="0"/>
        <v>279.60000000000002</v>
      </c>
      <c r="L20" s="7">
        <v>279.60000000000002</v>
      </c>
      <c r="M20" s="7"/>
      <c r="N20" s="7"/>
      <c r="O20" s="7">
        <v>100</v>
      </c>
      <c r="P20" s="7">
        <v>279.60000000000002</v>
      </c>
      <c r="Q20" s="7" t="s">
        <v>39</v>
      </c>
      <c r="R20" s="7" t="s">
        <v>40</v>
      </c>
      <c r="S20" s="7" t="s">
        <v>41</v>
      </c>
      <c r="T20" s="7" t="s">
        <v>48</v>
      </c>
      <c r="U20" s="12">
        <v>44590906</v>
      </c>
    </row>
    <row r="21" spans="1:21" s="2" customFormat="1" ht="39" customHeight="1">
      <c r="A21" s="7">
        <v>15</v>
      </c>
      <c r="B21" s="7" t="s">
        <v>103</v>
      </c>
      <c r="C21" s="7" t="s">
        <v>27</v>
      </c>
      <c r="D21" s="7" t="s">
        <v>28</v>
      </c>
      <c r="E21" s="7" t="s">
        <v>104</v>
      </c>
      <c r="F21" s="7">
        <v>2018.1</v>
      </c>
      <c r="G21" s="7">
        <v>2018.12</v>
      </c>
      <c r="H21" s="7" t="s">
        <v>30</v>
      </c>
      <c r="I21" s="7" t="s">
        <v>30</v>
      </c>
      <c r="J21" s="7" t="s">
        <v>105</v>
      </c>
      <c r="K21" s="7">
        <f t="shared" si="0"/>
        <v>1012.84</v>
      </c>
      <c r="L21" s="7">
        <v>1012.84</v>
      </c>
      <c r="M21" s="7"/>
      <c r="N21" s="7"/>
      <c r="O21" s="7">
        <v>100</v>
      </c>
      <c r="P21" s="7">
        <v>1012.84</v>
      </c>
      <c r="Q21" s="7" t="s">
        <v>106</v>
      </c>
      <c r="R21" s="7" t="s">
        <v>107</v>
      </c>
      <c r="S21" s="7" t="s">
        <v>97</v>
      </c>
      <c r="T21" s="7" t="s">
        <v>35</v>
      </c>
      <c r="U21" s="12">
        <v>44598411</v>
      </c>
    </row>
    <row r="22" spans="1:21" s="2" customFormat="1" ht="39" customHeight="1">
      <c r="A22" s="7">
        <v>16</v>
      </c>
      <c r="B22" s="7" t="s">
        <v>108</v>
      </c>
      <c r="C22" s="7" t="s">
        <v>27</v>
      </c>
      <c r="D22" s="7" t="s">
        <v>28</v>
      </c>
      <c r="E22" s="7" t="s">
        <v>109</v>
      </c>
      <c r="F22" s="7">
        <v>2018.1</v>
      </c>
      <c r="G22" s="7">
        <v>2018.12</v>
      </c>
      <c r="H22" s="7" t="s">
        <v>30</v>
      </c>
      <c r="I22" s="7" t="s">
        <v>30</v>
      </c>
      <c r="J22" s="7" t="s">
        <v>110</v>
      </c>
      <c r="K22" s="7">
        <f t="shared" si="0"/>
        <v>374.76</v>
      </c>
      <c r="L22" s="7">
        <v>374.76</v>
      </c>
      <c r="M22" s="7"/>
      <c r="N22" s="7"/>
      <c r="O22" s="7">
        <v>100</v>
      </c>
      <c r="P22" s="7">
        <v>374.76</v>
      </c>
      <c r="Q22" s="7" t="s">
        <v>111</v>
      </c>
      <c r="R22" s="7" t="s">
        <v>112</v>
      </c>
      <c r="S22" s="7" t="s">
        <v>113</v>
      </c>
      <c r="T22" s="7" t="s">
        <v>35</v>
      </c>
      <c r="U22" s="12">
        <v>44598411</v>
      </c>
    </row>
    <row r="23" spans="1:21" s="2" customFormat="1" ht="39" customHeight="1">
      <c r="A23" s="7">
        <v>17</v>
      </c>
      <c r="B23" s="7" t="s">
        <v>114</v>
      </c>
      <c r="C23" s="7" t="s">
        <v>27</v>
      </c>
      <c r="D23" s="7" t="s">
        <v>28</v>
      </c>
      <c r="E23" s="7" t="s">
        <v>115</v>
      </c>
      <c r="F23" s="7">
        <v>2018.1</v>
      </c>
      <c r="G23" s="7">
        <v>2018.12</v>
      </c>
      <c r="H23" s="7" t="s">
        <v>30</v>
      </c>
      <c r="I23" s="7" t="s">
        <v>30</v>
      </c>
      <c r="J23" s="7" t="s">
        <v>116</v>
      </c>
      <c r="K23" s="7">
        <f t="shared" si="0"/>
        <v>433.28</v>
      </c>
      <c r="L23" s="7">
        <v>433.28</v>
      </c>
      <c r="M23" s="7"/>
      <c r="N23" s="7"/>
      <c r="O23" s="7">
        <v>100</v>
      </c>
      <c r="P23" s="7">
        <v>433.28</v>
      </c>
      <c r="Q23" s="7" t="s">
        <v>117</v>
      </c>
      <c r="R23" s="7" t="s">
        <v>118</v>
      </c>
      <c r="S23" s="7" t="s">
        <v>119</v>
      </c>
      <c r="T23" s="7" t="s">
        <v>35</v>
      </c>
      <c r="U23" s="12">
        <v>44598411</v>
      </c>
    </row>
    <row r="24" spans="1:21" s="2" customFormat="1" ht="39" customHeight="1">
      <c r="A24" s="7">
        <v>18</v>
      </c>
      <c r="B24" s="7" t="s">
        <v>120</v>
      </c>
      <c r="C24" s="7" t="s">
        <v>27</v>
      </c>
      <c r="D24" s="7" t="s">
        <v>28</v>
      </c>
      <c r="E24" s="7" t="s">
        <v>121</v>
      </c>
      <c r="F24" s="7">
        <v>2018.1</v>
      </c>
      <c r="G24" s="7">
        <v>2018.12</v>
      </c>
      <c r="H24" s="7" t="s">
        <v>30</v>
      </c>
      <c r="I24" s="7" t="s">
        <v>30</v>
      </c>
      <c r="J24" s="8" t="s">
        <v>122</v>
      </c>
      <c r="K24" s="7">
        <f t="shared" si="0"/>
        <v>1553.24</v>
      </c>
      <c r="L24" s="7">
        <v>1553.24</v>
      </c>
      <c r="M24" s="7"/>
      <c r="N24" s="7"/>
      <c r="O24" s="7">
        <v>100</v>
      </c>
      <c r="P24" s="7">
        <v>1553.24</v>
      </c>
      <c r="Q24" s="7" t="s">
        <v>123</v>
      </c>
      <c r="R24" s="7" t="s">
        <v>124</v>
      </c>
      <c r="S24" s="7" t="s">
        <v>125</v>
      </c>
      <c r="T24" s="7" t="s">
        <v>35</v>
      </c>
      <c r="U24" s="12">
        <v>44598411</v>
      </c>
    </row>
    <row r="25" spans="1:21" s="2" customFormat="1" ht="39" customHeight="1">
      <c r="A25" s="7">
        <v>19</v>
      </c>
      <c r="B25" s="7" t="s">
        <v>126</v>
      </c>
      <c r="C25" s="7" t="s">
        <v>27</v>
      </c>
      <c r="D25" s="7" t="s">
        <v>28</v>
      </c>
      <c r="E25" s="7" t="s">
        <v>127</v>
      </c>
      <c r="F25" s="7">
        <v>2018.1</v>
      </c>
      <c r="G25" s="7">
        <v>2018.12</v>
      </c>
      <c r="H25" s="7" t="s">
        <v>30</v>
      </c>
      <c r="I25" s="7" t="s">
        <v>30</v>
      </c>
      <c r="J25" s="8" t="s">
        <v>128</v>
      </c>
      <c r="K25" s="7">
        <f t="shared" si="0"/>
        <v>462.92</v>
      </c>
      <c r="L25" s="7">
        <v>462.92</v>
      </c>
      <c r="M25" s="7"/>
      <c r="N25" s="7"/>
      <c r="O25" s="7">
        <v>100</v>
      </c>
      <c r="P25" s="7">
        <v>462.92</v>
      </c>
      <c r="Q25" s="7" t="s">
        <v>129</v>
      </c>
      <c r="R25" s="7" t="s">
        <v>130</v>
      </c>
      <c r="S25" s="7" t="s">
        <v>131</v>
      </c>
      <c r="T25" s="7" t="s">
        <v>35</v>
      </c>
      <c r="U25" s="12">
        <v>44598411</v>
      </c>
    </row>
    <row r="26" spans="1:21" s="2" customFormat="1" ht="39" customHeight="1">
      <c r="A26" s="7">
        <v>20</v>
      </c>
      <c r="B26" s="7" t="s">
        <v>132</v>
      </c>
      <c r="C26" s="7" t="s">
        <v>27</v>
      </c>
      <c r="D26" s="7" t="s">
        <v>28</v>
      </c>
      <c r="E26" s="7" t="s">
        <v>133</v>
      </c>
      <c r="F26" s="7">
        <v>2018.1</v>
      </c>
      <c r="G26" s="7">
        <v>2018.12</v>
      </c>
      <c r="H26" s="7" t="s">
        <v>30</v>
      </c>
      <c r="I26" s="7" t="s">
        <v>30</v>
      </c>
      <c r="J26" s="7" t="s">
        <v>134</v>
      </c>
      <c r="K26" s="7">
        <f t="shared" si="0"/>
        <v>919.16</v>
      </c>
      <c r="L26" s="7">
        <v>919.16</v>
      </c>
      <c r="M26" s="7"/>
      <c r="N26" s="7"/>
      <c r="O26" s="7">
        <v>100</v>
      </c>
      <c r="P26" s="7">
        <v>919.16</v>
      </c>
      <c r="Q26" s="7" t="s">
        <v>135</v>
      </c>
      <c r="R26" s="7" t="s">
        <v>136</v>
      </c>
      <c r="S26" s="7" t="s">
        <v>137</v>
      </c>
      <c r="T26" s="7" t="s">
        <v>35</v>
      </c>
      <c r="U26" s="12">
        <v>44598411</v>
      </c>
    </row>
    <row r="27" spans="1:21" s="2" customFormat="1" ht="39" customHeight="1">
      <c r="A27" s="7">
        <v>21</v>
      </c>
      <c r="B27" s="7" t="s">
        <v>138</v>
      </c>
      <c r="C27" s="7" t="s">
        <v>139</v>
      </c>
      <c r="D27" s="7" t="s">
        <v>140</v>
      </c>
      <c r="E27" s="7" t="s">
        <v>141</v>
      </c>
      <c r="F27" s="7">
        <v>2018.1</v>
      </c>
      <c r="G27" s="7">
        <v>2018.12</v>
      </c>
      <c r="H27" s="7" t="s">
        <v>142</v>
      </c>
      <c r="I27" s="7" t="s">
        <v>143</v>
      </c>
      <c r="J27" s="7" t="s">
        <v>144</v>
      </c>
      <c r="K27" s="7">
        <f t="shared" si="0"/>
        <v>233.25</v>
      </c>
      <c r="L27" s="7">
        <v>233.25</v>
      </c>
      <c r="M27" s="7"/>
      <c r="N27" s="7"/>
      <c r="O27" s="7">
        <v>100</v>
      </c>
      <c r="P27" s="7">
        <v>233.25</v>
      </c>
      <c r="Q27" s="7" t="s">
        <v>145</v>
      </c>
      <c r="R27" s="7" t="s">
        <v>146</v>
      </c>
      <c r="S27" s="7" t="s">
        <v>147</v>
      </c>
      <c r="T27" s="7" t="s">
        <v>148</v>
      </c>
      <c r="U27" s="12">
        <v>44577526</v>
      </c>
    </row>
    <row r="28" spans="1:21" s="2" customFormat="1" ht="39" customHeight="1">
      <c r="A28" s="7">
        <v>22</v>
      </c>
      <c r="B28" s="7" t="s">
        <v>149</v>
      </c>
      <c r="C28" s="7" t="s">
        <v>139</v>
      </c>
      <c r="D28" s="7" t="s">
        <v>140</v>
      </c>
      <c r="E28" s="7" t="s">
        <v>150</v>
      </c>
      <c r="F28" s="7">
        <v>2018.1</v>
      </c>
      <c r="G28" s="7">
        <v>2018.12</v>
      </c>
      <c r="H28" s="7" t="s">
        <v>142</v>
      </c>
      <c r="I28" s="7" t="s">
        <v>151</v>
      </c>
      <c r="J28" s="7" t="s">
        <v>152</v>
      </c>
      <c r="K28" s="7">
        <f t="shared" si="0"/>
        <v>149.55000000000001</v>
      </c>
      <c r="L28" s="7">
        <v>129.55000000000001</v>
      </c>
      <c r="M28" s="7">
        <v>20</v>
      </c>
      <c r="N28" s="7"/>
      <c r="O28" s="7">
        <v>100</v>
      </c>
      <c r="P28" s="7">
        <v>129.55000000000001</v>
      </c>
      <c r="Q28" s="7" t="s">
        <v>153</v>
      </c>
      <c r="R28" s="7" t="s">
        <v>154</v>
      </c>
      <c r="S28" s="7" t="s">
        <v>155</v>
      </c>
      <c r="T28" s="7" t="s">
        <v>148</v>
      </c>
      <c r="U28" s="12">
        <v>44577526</v>
      </c>
    </row>
    <row r="29" spans="1:21" s="2" customFormat="1" ht="39" customHeight="1">
      <c r="A29" s="7">
        <v>23</v>
      </c>
      <c r="B29" s="7" t="s">
        <v>156</v>
      </c>
      <c r="C29" s="7" t="s">
        <v>139</v>
      </c>
      <c r="D29" s="7" t="s">
        <v>140</v>
      </c>
      <c r="E29" s="7" t="s">
        <v>157</v>
      </c>
      <c r="F29" s="7">
        <v>2018.1</v>
      </c>
      <c r="G29" s="7">
        <v>2018.12</v>
      </c>
      <c r="H29" s="7" t="s">
        <v>142</v>
      </c>
      <c r="I29" s="7" t="s">
        <v>158</v>
      </c>
      <c r="J29" s="7" t="s">
        <v>159</v>
      </c>
      <c r="K29" s="7">
        <f t="shared" si="0"/>
        <v>211.7</v>
      </c>
      <c r="L29" s="7">
        <v>186.9</v>
      </c>
      <c r="M29" s="7">
        <v>24.8</v>
      </c>
      <c r="N29" s="7"/>
      <c r="O29" s="7">
        <v>100</v>
      </c>
      <c r="P29" s="7">
        <v>186.9</v>
      </c>
      <c r="Q29" s="7" t="s">
        <v>160</v>
      </c>
      <c r="R29" s="7" t="s">
        <v>161</v>
      </c>
      <c r="S29" s="7" t="s">
        <v>162</v>
      </c>
      <c r="T29" s="7" t="s">
        <v>148</v>
      </c>
      <c r="U29" s="12">
        <v>44577526</v>
      </c>
    </row>
    <row r="30" spans="1:21" s="2" customFormat="1" ht="39" customHeight="1">
      <c r="A30" s="7">
        <v>24</v>
      </c>
      <c r="B30" s="7" t="s">
        <v>163</v>
      </c>
      <c r="C30" s="7" t="s">
        <v>139</v>
      </c>
      <c r="D30" s="7" t="s">
        <v>140</v>
      </c>
      <c r="E30" s="7" t="s">
        <v>164</v>
      </c>
      <c r="F30" s="7">
        <v>2018.1</v>
      </c>
      <c r="G30" s="7">
        <v>2018.12</v>
      </c>
      <c r="H30" s="7" t="s">
        <v>142</v>
      </c>
      <c r="I30" s="7" t="s">
        <v>165</v>
      </c>
      <c r="J30" s="7" t="s">
        <v>166</v>
      </c>
      <c r="K30" s="7">
        <f t="shared" si="0"/>
        <v>232.4</v>
      </c>
      <c r="L30" s="7">
        <v>232.4</v>
      </c>
      <c r="M30" s="7"/>
      <c r="N30" s="7"/>
      <c r="O30" s="7">
        <v>100</v>
      </c>
      <c r="P30" s="7">
        <v>232.4</v>
      </c>
      <c r="Q30" s="7">
        <v>36</v>
      </c>
      <c r="R30" s="7" t="s">
        <v>161</v>
      </c>
      <c r="S30" s="7" t="s">
        <v>167</v>
      </c>
      <c r="T30" s="7" t="s">
        <v>148</v>
      </c>
      <c r="U30" s="12">
        <v>44577526</v>
      </c>
    </row>
    <row r="31" spans="1:21" s="2" customFormat="1" ht="39" customHeight="1">
      <c r="A31" s="7">
        <v>25</v>
      </c>
      <c r="B31" s="7" t="s">
        <v>168</v>
      </c>
      <c r="C31" s="7" t="s">
        <v>139</v>
      </c>
      <c r="D31" s="7" t="s">
        <v>140</v>
      </c>
      <c r="E31" s="7" t="s">
        <v>169</v>
      </c>
      <c r="F31" s="7">
        <v>2018.1</v>
      </c>
      <c r="G31" s="7">
        <v>2018.12</v>
      </c>
      <c r="H31" s="7" t="s">
        <v>142</v>
      </c>
      <c r="I31" s="7" t="s">
        <v>170</v>
      </c>
      <c r="J31" s="7" t="s">
        <v>171</v>
      </c>
      <c r="K31" s="7">
        <f t="shared" si="0"/>
        <v>263.2</v>
      </c>
      <c r="L31" s="7">
        <v>263.2</v>
      </c>
      <c r="M31" s="7"/>
      <c r="N31" s="7"/>
      <c r="O31" s="7">
        <v>100</v>
      </c>
      <c r="P31" s="7">
        <v>263.2</v>
      </c>
      <c r="Q31" s="7">
        <v>58</v>
      </c>
      <c r="R31" s="7" t="s">
        <v>172</v>
      </c>
      <c r="S31" s="7" t="s">
        <v>173</v>
      </c>
      <c r="T31" s="7" t="s">
        <v>148</v>
      </c>
      <c r="U31" s="12">
        <v>44577526</v>
      </c>
    </row>
    <row r="32" spans="1:21" s="2" customFormat="1" ht="39" customHeight="1">
      <c r="A32" s="7">
        <v>26</v>
      </c>
      <c r="B32" s="7" t="s">
        <v>174</v>
      </c>
      <c r="C32" s="7" t="s">
        <v>139</v>
      </c>
      <c r="D32" s="7" t="s">
        <v>140</v>
      </c>
      <c r="E32" s="7" t="s">
        <v>175</v>
      </c>
      <c r="F32" s="7">
        <v>2018.1</v>
      </c>
      <c r="G32" s="7">
        <v>2018.12</v>
      </c>
      <c r="H32" s="7" t="s">
        <v>142</v>
      </c>
      <c r="I32" s="7" t="s">
        <v>176</v>
      </c>
      <c r="J32" s="7" t="s">
        <v>177</v>
      </c>
      <c r="K32" s="7">
        <f t="shared" si="0"/>
        <v>193.65</v>
      </c>
      <c r="L32" s="7">
        <v>193.65</v>
      </c>
      <c r="M32" s="7"/>
      <c r="N32" s="7"/>
      <c r="O32" s="7">
        <v>100</v>
      </c>
      <c r="P32" s="7">
        <v>193.65</v>
      </c>
      <c r="Q32" s="7">
        <v>37</v>
      </c>
      <c r="R32" s="7" t="s">
        <v>178</v>
      </c>
      <c r="S32" s="7" t="s">
        <v>179</v>
      </c>
      <c r="T32" s="7" t="s">
        <v>148</v>
      </c>
      <c r="U32" s="12">
        <v>44577526</v>
      </c>
    </row>
    <row r="33" spans="1:21" s="2" customFormat="1" ht="39" customHeight="1">
      <c r="A33" s="7">
        <v>27</v>
      </c>
      <c r="B33" s="7" t="s">
        <v>180</v>
      </c>
      <c r="C33" s="7" t="s">
        <v>139</v>
      </c>
      <c r="D33" s="7" t="s">
        <v>140</v>
      </c>
      <c r="E33" s="7" t="s">
        <v>181</v>
      </c>
      <c r="F33" s="7">
        <v>2018.1</v>
      </c>
      <c r="G33" s="7">
        <v>2018.12</v>
      </c>
      <c r="H33" s="7" t="s">
        <v>142</v>
      </c>
      <c r="I33" s="7" t="s">
        <v>182</v>
      </c>
      <c r="J33" s="7" t="s">
        <v>183</v>
      </c>
      <c r="K33" s="7">
        <f t="shared" si="0"/>
        <v>291.39999999999998</v>
      </c>
      <c r="L33" s="7">
        <v>291.39999999999998</v>
      </c>
      <c r="M33" s="7"/>
      <c r="N33" s="7"/>
      <c r="O33" s="7">
        <v>100</v>
      </c>
      <c r="P33" s="7">
        <v>291.39999999999998</v>
      </c>
      <c r="Q33" s="7">
        <v>64</v>
      </c>
      <c r="R33" s="7" t="s">
        <v>184</v>
      </c>
      <c r="S33" s="7" t="s">
        <v>185</v>
      </c>
      <c r="T33" s="7" t="s">
        <v>148</v>
      </c>
      <c r="U33" s="12">
        <v>44577526</v>
      </c>
    </row>
    <row r="34" spans="1:21" s="2" customFormat="1" ht="39" customHeight="1">
      <c r="A34" s="7">
        <v>28</v>
      </c>
      <c r="B34" s="7" t="s">
        <v>186</v>
      </c>
      <c r="C34" s="7" t="s">
        <v>139</v>
      </c>
      <c r="D34" s="7" t="s">
        <v>140</v>
      </c>
      <c r="E34" s="7" t="s">
        <v>187</v>
      </c>
      <c r="F34" s="7">
        <v>2018.1</v>
      </c>
      <c r="G34" s="7">
        <v>2018.12</v>
      </c>
      <c r="H34" s="7" t="s">
        <v>142</v>
      </c>
      <c r="I34" s="7" t="s">
        <v>188</v>
      </c>
      <c r="J34" s="7" t="s">
        <v>189</v>
      </c>
      <c r="K34" s="7">
        <f t="shared" si="0"/>
        <v>313.60000000000002</v>
      </c>
      <c r="L34" s="7">
        <v>313.60000000000002</v>
      </c>
      <c r="M34" s="7"/>
      <c r="N34" s="7"/>
      <c r="O34" s="7">
        <v>100</v>
      </c>
      <c r="P34" s="7">
        <v>313.60000000000002</v>
      </c>
      <c r="Q34" s="7">
        <v>80</v>
      </c>
      <c r="R34" s="7" t="s">
        <v>190</v>
      </c>
      <c r="S34" s="7" t="s">
        <v>191</v>
      </c>
      <c r="T34" s="7" t="s">
        <v>148</v>
      </c>
      <c r="U34" s="12">
        <v>44577526</v>
      </c>
    </row>
    <row r="35" spans="1:21" s="3" customFormat="1" ht="39" customHeight="1">
      <c r="A35" s="7">
        <v>29</v>
      </c>
      <c r="B35" s="7" t="s">
        <v>192</v>
      </c>
      <c r="C35" s="7" t="s">
        <v>139</v>
      </c>
      <c r="D35" s="7" t="s">
        <v>140</v>
      </c>
      <c r="E35" s="7" t="s">
        <v>193</v>
      </c>
      <c r="F35" s="7">
        <v>2018.1</v>
      </c>
      <c r="G35" s="7">
        <v>2018.12</v>
      </c>
      <c r="H35" s="7" t="s">
        <v>142</v>
      </c>
      <c r="I35" s="7" t="s">
        <v>194</v>
      </c>
      <c r="J35" s="7" t="s">
        <v>195</v>
      </c>
      <c r="K35" s="7">
        <f t="shared" si="0"/>
        <v>300</v>
      </c>
      <c r="L35" s="7">
        <v>252</v>
      </c>
      <c r="M35" s="7">
        <v>48</v>
      </c>
      <c r="N35" s="7"/>
      <c r="O35" s="7">
        <v>100</v>
      </c>
      <c r="P35" s="7">
        <v>252</v>
      </c>
      <c r="Q35" s="7">
        <v>66</v>
      </c>
      <c r="R35" s="7" t="s">
        <v>196</v>
      </c>
      <c r="S35" s="7" t="s">
        <v>197</v>
      </c>
      <c r="T35" s="7" t="s">
        <v>148</v>
      </c>
      <c r="U35" s="12">
        <v>44577526</v>
      </c>
    </row>
    <row r="36" spans="1:21" s="2" customFormat="1" ht="39" customHeight="1">
      <c r="A36" s="7">
        <v>30</v>
      </c>
      <c r="B36" s="7" t="s">
        <v>198</v>
      </c>
      <c r="C36" s="7" t="s">
        <v>139</v>
      </c>
      <c r="D36" s="7" t="s">
        <v>140</v>
      </c>
      <c r="E36" s="7" t="s">
        <v>199</v>
      </c>
      <c r="F36" s="7">
        <v>2018.1</v>
      </c>
      <c r="G36" s="7">
        <v>2018.12</v>
      </c>
      <c r="H36" s="7" t="s">
        <v>142</v>
      </c>
      <c r="I36" s="7" t="s">
        <v>200</v>
      </c>
      <c r="J36" s="7" t="s">
        <v>201</v>
      </c>
      <c r="K36" s="7">
        <f t="shared" si="0"/>
        <v>147.65</v>
      </c>
      <c r="L36" s="7">
        <v>128.35</v>
      </c>
      <c r="M36" s="7">
        <v>19.3</v>
      </c>
      <c r="N36" s="7"/>
      <c r="O36" s="7">
        <v>100</v>
      </c>
      <c r="P36" s="7">
        <v>128.35</v>
      </c>
      <c r="Q36" s="7">
        <v>10</v>
      </c>
      <c r="R36" s="7" t="s">
        <v>202</v>
      </c>
      <c r="S36" s="7" t="s">
        <v>203</v>
      </c>
      <c r="T36" s="7" t="s">
        <v>148</v>
      </c>
      <c r="U36" s="12">
        <v>44577526</v>
      </c>
    </row>
    <row r="37" spans="1:21" s="2" customFormat="1" ht="39" customHeight="1">
      <c r="A37" s="7">
        <v>31</v>
      </c>
      <c r="B37" s="7" t="s">
        <v>204</v>
      </c>
      <c r="C37" s="7" t="s">
        <v>139</v>
      </c>
      <c r="D37" s="7" t="s">
        <v>140</v>
      </c>
      <c r="E37" s="7" t="s">
        <v>205</v>
      </c>
      <c r="F37" s="7">
        <v>2018.1</v>
      </c>
      <c r="G37" s="7">
        <v>2018.12</v>
      </c>
      <c r="H37" s="7" t="s">
        <v>142</v>
      </c>
      <c r="I37" s="7" t="s">
        <v>206</v>
      </c>
      <c r="J37" s="7" t="s">
        <v>207</v>
      </c>
      <c r="K37" s="7">
        <f t="shared" si="0"/>
        <v>112</v>
      </c>
      <c r="L37" s="7">
        <v>112</v>
      </c>
      <c r="M37" s="7"/>
      <c r="N37" s="7"/>
      <c r="O37" s="7">
        <v>100</v>
      </c>
      <c r="P37" s="7">
        <v>112</v>
      </c>
      <c r="Q37" s="7">
        <v>23</v>
      </c>
      <c r="R37" s="7" t="s">
        <v>208</v>
      </c>
      <c r="S37" s="7" t="s">
        <v>209</v>
      </c>
      <c r="T37" s="7" t="s">
        <v>148</v>
      </c>
      <c r="U37" s="12">
        <v>44577526</v>
      </c>
    </row>
    <row r="38" spans="1:21" s="2" customFormat="1" ht="39" customHeight="1">
      <c r="A38" s="7">
        <v>32</v>
      </c>
      <c r="B38" s="7" t="s">
        <v>210</v>
      </c>
      <c r="C38" s="7" t="s">
        <v>139</v>
      </c>
      <c r="D38" s="7" t="s">
        <v>140</v>
      </c>
      <c r="E38" s="7" t="s">
        <v>211</v>
      </c>
      <c r="F38" s="7">
        <v>2018.1</v>
      </c>
      <c r="G38" s="7">
        <v>2018.12</v>
      </c>
      <c r="H38" s="7" t="s">
        <v>142</v>
      </c>
      <c r="I38" s="7" t="s">
        <v>212</v>
      </c>
      <c r="J38" s="7" t="s">
        <v>213</v>
      </c>
      <c r="K38" s="7">
        <f t="shared" si="0"/>
        <v>168.7</v>
      </c>
      <c r="L38" s="7">
        <v>168.7</v>
      </c>
      <c r="M38" s="7"/>
      <c r="N38" s="7"/>
      <c r="O38" s="7">
        <v>100</v>
      </c>
      <c r="P38" s="7">
        <v>168.7</v>
      </c>
      <c r="Q38" s="7">
        <v>19</v>
      </c>
      <c r="R38" s="7" t="s">
        <v>214</v>
      </c>
      <c r="S38" s="7" t="s">
        <v>215</v>
      </c>
      <c r="T38" s="7" t="s">
        <v>148</v>
      </c>
      <c r="U38" s="12">
        <v>44577526</v>
      </c>
    </row>
    <row r="39" spans="1:21" s="2" customFormat="1" ht="39" customHeight="1">
      <c r="A39" s="7">
        <v>33</v>
      </c>
      <c r="B39" s="7" t="s">
        <v>216</v>
      </c>
      <c r="C39" s="7" t="s">
        <v>139</v>
      </c>
      <c r="D39" s="7" t="s">
        <v>140</v>
      </c>
      <c r="E39" s="7" t="s">
        <v>217</v>
      </c>
      <c r="F39" s="7">
        <v>2018.1</v>
      </c>
      <c r="G39" s="7">
        <v>2018.12</v>
      </c>
      <c r="H39" s="7" t="s">
        <v>142</v>
      </c>
      <c r="I39" s="7" t="s">
        <v>218</v>
      </c>
      <c r="J39" s="7" t="s">
        <v>219</v>
      </c>
      <c r="K39" s="7">
        <f t="shared" si="0"/>
        <v>125.5</v>
      </c>
      <c r="L39" s="7">
        <v>125.5</v>
      </c>
      <c r="M39" s="7"/>
      <c r="N39" s="7"/>
      <c r="O39" s="7">
        <v>100</v>
      </c>
      <c r="P39" s="7">
        <v>125.5</v>
      </c>
      <c r="Q39" s="7">
        <v>29</v>
      </c>
      <c r="R39" s="7" t="s">
        <v>220</v>
      </c>
      <c r="S39" s="7" t="s">
        <v>221</v>
      </c>
      <c r="T39" s="7" t="s">
        <v>148</v>
      </c>
      <c r="U39" s="12">
        <v>44577526</v>
      </c>
    </row>
    <row r="40" spans="1:21" s="2" customFormat="1" ht="39" customHeight="1">
      <c r="A40" s="7">
        <v>34</v>
      </c>
      <c r="B40" s="7" t="s">
        <v>222</v>
      </c>
      <c r="C40" s="7" t="s">
        <v>139</v>
      </c>
      <c r="D40" s="7" t="s">
        <v>140</v>
      </c>
      <c r="E40" s="7" t="s">
        <v>223</v>
      </c>
      <c r="F40" s="7">
        <v>2018.1</v>
      </c>
      <c r="G40" s="7">
        <v>2018.12</v>
      </c>
      <c r="H40" s="7" t="s">
        <v>142</v>
      </c>
      <c r="I40" s="7" t="s">
        <v>224</v>
      </c>
      <c r="J40" s="7" t="s">
        <v>225</v>
      </c>
      <c r="K40" s="7">
        <f t="shared" ref="K40:K71" si="1">SUM(L40:N40)</f>
        <v>266.55</v>
      </c>
      <c r="L40" s="7">
        <v>238.95</v>
      </c>
      <c r="M40" s="7">
        <v>27.6</v>
      </c>
      <c r="N40" s="7"/>
      <c r="O40" s="7">
        <v>100</v>
      </c>
      <c r="P40" s="7">
        <v>238.95</v>
      </c>
      <c r="Q40" s="7">
        <v>48</v>
      </c>
      <c r="R40" s="7" t="s">
        <v>226</v>
      </c>
      <c r="S40" s="7" t="s">
        <v>227</v>
      </c>
      <c r="T40" s="7" t="s">
        <v>148</v>
      </c>
      <c r="U40" s="12">
        <v>44577526</v>
      </c>
    </row>
    <row r="41" spans="1:21" s="2" customFormat="1" ht="39" customHeight="1">
      <c r="A41" s="7">
        <v>35</v>
      </c>
      <c r="B41" s="7" t="s">
        <v>228</v>
      </c>
      <c r="C41" s="7" t="s">
        <v>139</v>
      </c>
      <c r="D41" s="7" t="s">
        <v>140</v>
      </c>
      <c r="E41" s="7" t="s">
        <v>229</v>
      </c>
      <c r="F41" s="7">
        <v>2018.1</v>
      </c>
      <c r="G41" s="7">
        <v>2018.12</v>
      </c>
      <c r="H41" s="7" t="s">
        <v>142</v>
      </c>
      <c r="I41" s="7" t="s">
        <v>230</v>
      </c>
      <c r="J41" s="7" t="s">
        <v>231</v>
      </c>
      <c r="K41" s="7">
        <f t="shared" si="1"/>
        <v>110.6</v>
      </c>
      <c r="L41" s="7">
        <v>110.6</v>
      </c>
      <c r="M41" s="7"/>
      <c r="N41" s="7"/>
      <c r="O41" s="7">
        <v>100</v>
      </c>
      <c r="P41" s="7">
        <v>110.6</v>
      </c>
      <c r="Q41" s="7">
        <v>21</v>
      </c>
      <c r="R41" s="7" t="s">
        <v>232</v>
      </c>
      <c r="S41" s="7" t="s">
        <v>233</v>
      </c>
      <c r="T41" s="7" t="s">
        <v>148</v>
      </c>
      <c r="U41" s="12">
        <v>44577526</v>
      </c>
    </row>
    <row r="42" spans="1:21" s="2" customFormat="1" ht="39" customHeight="1">
      <c r="A42" s="7">
        <v>36</v>
      </c>
      <c r="B42" s="7" t="s">
        <v>234</v>
      </c>
      <c r="C42" s="7" t="s">
        <v>139</v>
      </c>
      <c r="D42" s="7" t="s">
        <v>140</v>
      </c>
      <c r="E42" s="7" t="s">
        <v>235</v>
      </c>
      <c r="F42" s="7">
        <v>2018.1</v>
      </c>
      <c r="G42" s="7">
        <v>2018.12</v>
      </c>
      <c r="H42" s="7" t="s">
        <v>142</v>
      </c>
      <c r="I42" s="7" t="s">
        <v>236</v>
      </c>
      <c r="J42" s="7" t="s">
        <v>237</v>
      </c>
      <c r="K42" s="7">
        <f t="shared" si="1"/>
        <v>197.6</v>
      </c>
      <c r="L42" s="7">
        <v>197.6</v>
      </c>
      <c r="M42" s="7"/>
      <c r="N42" s="7"/>
      <c r="O42" s="7">
        <v>100</v>
      </c>
      <c r="P42" s="7">
        <v>197.6</v>
      </c>
      <c r="Q42" s="7">
        <v>29</v>
      </c>
      <c r="R42" s="7" t="s">
        <v>238</v>
      </c>
      <c r="S42" s="7" t="s">
        <v>239</v>
      </c>
      <c r="T42" s="7" t="s">
        <v>148</v>
      </c>
      <c r="U42" s="12">
        <v>44577526</v>
      </c>
    </row>
    <row r="43" spans="1:21" s="2" customFormat="1" ht="39" customHeight="1">
      <c r="A43" s="7">
        <v>37</v>
      </c>
      <c r="B43" s="7" t="s">
        <v>240</v>
      </c>
      <c r="C43" s="7" t="s">
        <v>139</v>
      </c>
      <c r="D43" s="7" t="s">
        <v>140</v>
      </c>
      <c r="E43" s="7" t="s">
        <v>241</v>
      </c>
      <c r="F43" s="7">
        <v>2018.1</v>
      </c>
      <c r="G43" s="7">
        <v>2018.12</v>
      </c>
      <c r="H43" s="7" t="s">
        <v>142</v>
      </c>
      <c r="I43" s="7" t="s">
        <v>242</v>
      </c>
      <c r="J43" s="7" t="s">
        <v>177</v>
      </c>
      <c r="K43" s="7">
        <f t="shared" si="1"/>
        <v>228.2</v>
      </c>
      <c r="L43" s="7">
        <v>228.2</v>
      </c>
      <c r="M43" s="7"/>
      <c r="N43" s="7"/>
      <c r="O43" s="7">
        <v>100</v>
      </c>
      <c r="P43" s="7">
        <v>228.2</v>
      </c>
      <c r="Q43" s="7">
        <v>46</v>
      </c>
      <c r="R43" s="7" t="s">
        <v>243</v>
      </c>
      <c r="S43" s="7" t="s">
        <v>179</v>
      </c>
      <c r="T43" s="7" t="s">
        <v>148</v>
      </c>
      <c r="U43" s="12">
        <v>44577526</v>
      </c>
    </row>
    <row r="44" spans="1:21" s="2" customFormat="1" ht="39" customHeight="1">
      <c r="A44" s="7">
        <v>38</v>
      </c>
      <c r="B44" s="7" t="s">
        <v>244</v>
      </c>
      <c r="C44" s="7" t="s">
        <v>139</v>
      </c>
      <c r="D44" s="7" t="s">
        <v>140</v>
      </c>
      <c r="E44" s="7" t="s">
        <v>245</v>
      </c>
      <c r="F44" s="7">
        <v>2018.1</v>
      </c>
      <c r="G44" s="7">
        <v>2018.12</v>
      </c>
      <c r="H44" s="7" t="s">
        <v>142</v>
      </c>
      <c r="I44" s="7" t="s">
        <v>246</v>
      </c>
      <c r="J44" s="7" t="s">
        <v>247</v>
      </c>
      <c r="K44" s="7">
        <f t="shared" si="1"/>
        <v>222</v>
      </c>
      <c r="L44" s="7">
        <v>222</v>
      </c>
      <c r="M44" s="7"/>
      <c r="N44" s="7"/>
      <c r="O44" s="7">
        <v>100</v>
      </c>
      <c r="P44" s="7">
        <v>222</v>
      </c>
      <c r="Q44" s="7">
        <v>34</v>
      </c>
      <c r="R44" s="7" t="s">
        <v>161</v>
      </c>
      <c r="S44" s="7" t="s">
        <v>162</v>
      </c>
      <c r="T44" s="7" t="s">
        <v>148</v>
      </c>
      <c r="U44" s="12">
        <v>44577526</v>
      </c>
    </row>
    <row r="45" spans="1:21" s="2" customFormat="1" ht="39" customHeight="1">
      <c r="A45" s="7">
        <v>39</v>
      </c>
      <c r="B45" s="7" t="s">
        <v>248</v>
      </c>
      <c r="C45" s="7" t="s">
        <v>139</v>
      </c>
      <c r="D45" s="7" t="s">
        <v>140</v>
      </c>
      <c r="E45" s="7" t="s">
        <v>249</v>
      </c>
      <c r="F45" s="7">
        <v>2018.1</v>
      </c>
      <c r="G45" s="7">
        <v>2018.12</v>
      </c>
      <c r="H45" s="7" t="s">
        <v>142</v>
      </c>
      <c r="I45" s="7" t="s">
        <v>250</v>
      </c>
      <c r="J45" s="7" t="s">
        <v>251</v>
      </c>
      <c r="K45" s="7">
        <f t="shared" si="1"/>
        <v>55.8</v>
      </c>
      <c r="L45" s="7">
        <v>45.5</v>
      </c>
      <c r="M45" s="7">
        <v>10.3</v>
      </c>
      <c r="N45" s="7"/>
      <c r="O45" s="7">
        <v>100</v>
      </c>
      <c r="P45" s="7">
        <v>45.5</v>
      </c>
      <c r="Q45" s="7">
        <v>13</v>
      </c>
      <c r="R45" s="7" t="s">
        <v>252</v>
      </c>
      <c r="S45" s="7" t="s">
        <v>253</v>
      </c>
      <c r="T45" s="7" t="s">
        <v>148</v>
      </c>
      <c r="U45" s="12">
        <v>44577526</v>
      </c>
    </row>
    <row r="46" spans="1:21" s="2" customFormat="1" ht="39" customHeight="1">
      <c r="A46" s="7">
        <v>40</v>
      </c>
      <c r="B46" s="7" t="s">
        <v>254</v>
      </c>
      <c r="C46" s="7" t="s">
        <v>139</v>
      </c>
      <c r="D46" s="7" t="s">
        <v>140</v>
      </c>
      <c r="E46" s="7" t="s">
        <v>255</v>
      </c>
      <c r="F46" s="7">
        <v>2018.1</v>
      </c>
      <c r="G46" s="7">
        <v>2018.12</v>
      </c>
      <c r="H46" s="7" t="s">
        <v>142</v>
      </c>
      <c r="I46" s="7" t="s">
        <v>256</v>
      </c>
      <c r="J46" s="7" t="s">
        <v>257</v>
      </c>
      <c r="K46" s="7">
        <f t="shared" si="1"/>
        <v>211.6</v>
      </c>
      <c r="L46" s="7">
        <v>211.6</v>
      </c>
      <c r="M46" s="7"/>
      <c r="N46" s="7"/>
      <c r="O46" s="7">
        <v>100</v>
      </c>
      <c r="P46" s="7">
        <v>211.6</v>
      </c>
      <c r="Q46" s="7">
        <v>38</v>
      </c>
      <c r="R46" s="7" t="s">
        <v>258</v>
      </c>
      <c r="S46" s="7" t="s">
        <v>259</v>
      </c>
      <c r="T46" s="7" t="s">
        <v>148</v>
      </c>
      <c r="U46" s="12">
        <v>44577526</v>
      </c>
    </row>
    <row r="47" spans="1:21" s="2" customFormat="1" ht="39" customHeight="1">
      <c r="A47" s="7">
        <v>41</v>
      </c>
      <c r="B47" s="7" t="s">
        <v>260</v>
      </c>
      <c r="C47" s="7" t="s">
        <v>139</v>
      </c>
      <c r="D47" s="7" t="s">
        <v>140</v>
      </c>
      <c r="E47" s="7" t="s">
        <v>261</v>
      </c>
      <c r="F47" s="7">
        <v>2018.1</v>
      </c>
      <c r="G47" s="7">
        <v>2018.12</v>
      </c>
      <c r="H47" s="7" t="s">
        <v>142</v>
      </c>
      <c r="I47" s="7" t="s">
        <v>262</v>
      </c>
      <c r="J47" s="7" t="s">
        <v>263</v>
      </c>
      <c r="K47" s="7">
        <f t="shared" si="1"/>
        <v>79.849999999999994</v>
      </c>
      <c r="L47" s="7">
        <v>79.849999999999994</v>
      </c>
      <c r="M47" s="7"/>
      <c r="N47" s="7"/>
      <c r="O47" s="7">
        <v>100</v>
      </c>
      <c r="P47" s="7">
        <v>79.849999999999994</v>
      </c>
      <c r="Q47" s="7">
        <v>11</v>
      </c>
      <c r="R47" s="7" t="s">
        <v>264</v>
      </c>
      <c r="S47" s="7" t="s">
        <v>265</v>
      </c>
      <c r="T47" s="7" t="s">
        <v>148</v>
      </c>
      <c r="U47" s="12">
        <v>44577526</v>
      </c>
    </row>
    <row r="48" spans="1:21" s="2" customFormat="1" ht="39" customHeight="1">
      <c r="A48" s="7">
        <v>42</v>
      </c>
      <c r="B48" s="7" t="s">
        <v>266</v>
      </c>
      <c r="C48" s="7" t="s">
        <v>139</v>
      </c>
      <c r="D48" s="7" t="s">
        <v>140</v>
      </c>
      <c r="E48" s="7" t="s">
        <v>267</v>
      </c>
      <c r="F48" s="7">
        <v>2018.1</v>
      </c>
      <c r="G48" s="7">
        <v>2018.12</v>
      </c>
      <c r="H48" s="7" t="s">
        <v>142</v>
      </c>
      <c r="I48" s="7" t="s">
        <v>268</v>
      </c>
      <c r="J48" s="7" t="s">
        <v>269</v>
      </c>
      <c r="K48" s="7">
        <f t="shared" si="1"/>
        <v>70.8</v>
      </c>
      <c r="L48" s="7">
        <v>70.8</v>
      </c>
      <c r="M48" s="7"/>
      <c r="N48" s="7"/>
      <c r="O48" s="7">
        <v>100</v>
      </c>
      <c r="P48" s="7">
        <v>70.8</v>
      </c>
      <c r="Q48" s="7">
        <v>6</v>
      </c>
      <c r="R48" s="7" t="s">
        <v>270</v>
      </c>
      <c r="S48" s="7" t="s">
        <v>271</v>
      </c>
      <c r="T48" s="7" t="s">
        <v>148</v>
      </c>
      <c r="U48" s="12">
        <v>44577526</v>
      </c>
    </row>
    <row r="49" spans="1:21" ht="39" customHeight="1">
      <c r="A49" s="7">
        <v>43</v>
      </c>
      <c r="B49" s="7" t="s">
        <v>272</v>
      </c>
      <c r="C49" s="7" t="s">
        <v>273</v>
      </c>
      <c r="D49" s="7" t="s">
        <v>28</v>
      </c>
      <c r="E49" s="7" t="s">
        <v>274</v>
      </c>
      <c r="F49" s="7">
        <v>2018.1</v>
      </c>
      <c r="G49" s="7">
        <v>2018.12</v>
      </c>
      <c r="H49" s="7" t="s">
        <v>206</v>
      </c>
      <c r="I49" s="7" t="s">
        <v>206</v>
      </c>
      <c r="J49" s="7" t="s">
        <v>275</v>
      </c>
      <c r="K49" s="7">
        <f t="shared" si="1"/>
        <v>500</v>
      </c>
      <c r="L49" s="7">
        <v>500</v>
      </c>
      <c r="M49" s="7"/>
      <c r="N49" s="7"/>
      <c r="O49" s="7">
        <v>100</v>
      </c>
      <c r="P49" s="7">
        <v>500</v>
      </c>
      <c r="Q49" s="7">
        <v>27</v>
      </c>
      <c r="R49" s="7" t="s">
        <v>276</v>
      </c>
      <c r="S49" s="7" t="s">
        <v>277</v>
      </c>
      <c r="T49" s="7" t="s">
        <v>278</v>
      </c>
      <c r="U49" s="12">
        <v>13508388871</v>
      </c>
    </row>
    <row r="50" spans="1:21" s="2" customFormat="1" ht="39" customHeight="1">
      <c r="A50" s="7">
        <v>44</v>
      </c>
      <c r="B50" s="7" t="s">
        <v>279</v>
      </c>
      <c r="C50" s="7" t="s">
        <v>280</v>
      </c>
      <c r="D50" s="7" t="s">
        <v>28</v>
      </c>
      <c r="E50" s="7" t="s">
        <v>281</v>
      </c>
      <c r="F50" s="7">
        <v>2018.1</v>
      </c>
      <c r="G50" s="7">
        <v>2018.12</v>
      </c>
      <c r="H50" s="7" t="s">
        <v>282</v>
      </c>
      <c r="I50" s="7" t="s">
        <v>283</v>
      </c>
      <c r="J50" s="9" t="s">
        <v>284</v>
      </c>
      <c r="K50" s="7">
        <f t="shared" si="1"/>
        <v>50</v>
      </c>
      <c r="L50" s="7">
        <v>50</v>
      </c>
      <c r="M50" s="7"/>
      <c r="N50" s="7"/>
      <c r="O50" s="7">
        <v>100</v>
      </c>
      <c r="P50" s="7">
        <v>50</v>
      </c>
      <c r="Q50" s="7" t="s">
        <v>285</v>
      </c>
      <c r="R50" s="9" t="s">
        <v>286</v>
      </c>
      <c r="S50" s="9" t="s">
        <v>287</v>
      </c>
      <c r="T50" s="7" t="s">
        <v>288</v>
      </c>
      <c r="U50" s="12">
        <v>44556078</v>
      </c>
    </row>
    <row r="51" spans="1:21" s="2" customFormat="1" ht="39" customHeight="1">
      <c r="A51" s="7">
        <v>45</v>
      </c>
      <c r="B51" s="7" t="s">
        <v>289</v>
      </c>
      <c r="C51" s="7" t="s">
        <v>27</v>
      </c>
      <c r="D51" s="7" t="s">
        <v>28</v>
      </c>
      <c r="E51" s="7" t="s">
        <v>290</v>
      </c>
      <c r="F51" s="7">
        <v>2018.1</v>
      </c>
      <c r="G51" s="7">
        <v>2018.12</v>
      </c>
      <c r="H51" s="7" t="s">
        <v>291</v>
      </c>
      <c r="I51" s="7" t="s">
        <v>291</v>
      </c>
      <c r="J51" s="7" t="s">
        <v>292</v>
      </c>
      <c r="K51" s="7">
        <f t="shared" si="1"/>
        <v>1818</v>
      </c>
      <c r="L51" s="7">
        <v>1818</v>
      </c>
      <c r="M51" s="7"/>
      <c r="N51" s="7"/>
      <c r="O51" s="7">
        <v>100</v>
      </c>
      <c r="P51" s="7">
        <v>1818</v>
      </c>
      <c r="Q51" s="7">
        <v>66</v>
      </c>
      <c r="R51" s="7" t="s">
        <v>293</v>
      </c>
      <c r="S51" s="7" t="s">
        <v>294</v>
      </c>
      <c r="T51" s="7" t="s">
        <v>295</v>
      </c>
      <c r="U51" s="12">
        <v>18502396675</v>
      </c>
    </row>
    <row r="52" spans="1:21" s="2" customFormat="1" ht="39" customHeight="1">
      <c r="A52" s="7">
        <v>46</v>
      </c>
      <c r="B52" s="7" t="s">
        <v>296</v>
      </c>
      <c r="C52" s="7" t="s">
        <v>27</v>
      </c>
      <c r="D52" s="7" t="s">
        <v>28</v>
      </c>
      <c r="E52" s="7" t="s">
        <v>297</v>
      </c>
      <c r="F52" s="7">
        <v>2018.1</v>
      </c>
      <c r="G52" s="7">
        <v>2018.12</v>
      </c>
      <c r="H52" s="7" t="s">
        <v>291</v>
      </c>
      <c r="I52" s="7" t="s">
        <v>291</v>
      </c>
      <c r="J52" s="7" t="s">
        <v>298</v>
      </c>
      <c r="K52" s="7">
        <f t="shared" si="1"/>
        <v>188</v>
      </c>
      <c r="L52" s="7">
        <v>188</v>
      </c>
      <c r="M52" s="7"/>
      <c r="N52" s="7"/>
      <c r="O52" s="7">
        <v>100</v>
      </c>
      <c r="P52" s="7">
        <v>188</v>
      </c>
      <c r="Q52" s="7">
        <v>52</v>
      </c>
      <c r="R52" s="7" t="s">
        <v>299</v>
      </c>
      <c r="S52" s="7" t="s">
        <v>300</v>
      </c>
      <c r="T52" s="7" t="s">
        <v>295</v>
      </c>
      <c r="U52" s="12">
        <v>18502396675</v>
      </c>
    </row>
    <row r="53" spans="1:21" s="2" customFormat="1" ht="39" customHeight="1">
      <c r="A53" s="7">
        <v>47</v>
      </c>
      <c r="B53" s="7" t="s">
        <v>301</v>
      </c>
      <c r="C53" s="7" t="s">
        <v>27</v>
      </c>
      <c r="D53" s="7" t="s">
        <v>28</v>
      </c>
      <c r="E53" s="7" t="s">
        <v>302</v>
      </c>
      <c r="F53" s="7">
        <v>2018.1</v>
      </c>
      <c r="G53" s="7">
        <v>2018.12</v>
      </c>
      <c r="H53" s="7" t="s">
        <v>291</v>
      </c>
      <c r="I53" s="7" t="s">
        <v>291</v>
      </c>
      <c r="J53" s="7" t="s">
        <v>303</v>
      </c>
      <c r="K53" s="7">
        <f t="shared" si="1"/>
        <v>754</v>
      </c>
      <c r="L53" s="7">
        <v>754</v>
      </c>
      <c r="M53" s="7"/>
      <c r="N53" s="7"/>
      <c r="O53" s="7">
        <v>100</v>
      </c>
      <c r="P53" s="7">
        <v>754</v>
      </c>
      <c r="Q53" s="7">
        <v>17</v>
      </c>
      <c r="R53" s="7" t="s">
        <v>304</v>
      </c>
      <c r="S53" s="7" t="s">
        <v>305</v>
      </c>
      <c r="T53" s="7" t="s">
        <v>295</v>
      </c>
      <c r="U53" s="12">
        <v>18502396675</v>
      </c>
    </row>
    <row r="54" spans="1:21" s="2" customFormat="1" ht="39" customHeight="1">
      <c r="A54" s="7">
        <v>48</v>
      </c>
      <c r="B54" s="7" t="s">
        <v>306</v>
      </c>
      <c r="C54" s="7" t="s">
        <v>27</v>
      </c>
      <c r="D54" s="7" t="s">
        <v>28</v>
      </c>
      <c r="E54" s="7" t="s">
        <v>307</v>
      </c>
      <c r="F54" s="7">
        <v>2018.1</v>
      </c>
      <c r="G54" s="7">
        <v>2018.12</v>
      </c>
      <c r="H54" s="7" t="s">
        <v>291</v>
      </c>
      <c r="I54" s="7" t="s">
        <v>291</v>
      </c>
      <c r="J54" s="7" t="s">
        <v>308</v>
      </c>
      <c r="K54" s="7">
        <f t="shared" si="1"/>
        <v>1700</v>
      </c>
      <c r="L54" s="7">
        <v>1700</v>
      </c>
      <c r="M54" s="7"/>
      <c r="N54" s="7"/>
      <c r="O54" s="7">
        <v>100</v>
      </c>
      <c r="P54" s="7">
        <v>1700</v>
      </c>
      <c r="Q54" s="7" t="s">
        <v>309</v>
      </c>
      <c r="R54" s="7" t="s">
        <v>310</v>
      </c>
      <c r="S54" s="7" t="s">
        <v>311</v>
      </c>
      <c r="T54" s="7" t="s">
        <v>295</v>
      </c>
      <c r="U54" s="12">
        <v>18502396675</v>
      </c>
    </row>
    <row r="55" spans="1:21" s="2" customFormat="1" ht="39" customHeight="1">
      <c r="A55" s="7">
        <v>49</v>
      </c>
      <c r="B55" s="7" t="s">
        <v>312</v>
      </c>
      <c r="C55" s="7" t="s">
        <v>280</v>
      </c>
      <c r="D55" s="7" t="s">
        <v>28</v>
      </c>
      <c r="E55" s="7" t="s">
        <v>313</v>
      </c>
      <c r="F55" s="7">
        <v>2018.1</v>
      </c>
      <c r="G55" s="7">
        <v>2018.12</v>
      </c>
      <c r="H55" s="7" t="s">
        <v>291</v>
      </c>
      <c r="I55" s="7" t="s">
        <v>291</v>
      </c>
      <c r="J55" s="7" t="s">
        <v>314</v>
      </c>
      <c r="K55" s="7">
        <f t="shared" si="1"/>
        <v>100</v>
      </c>
      <c r="L55" s="7">
        <v>100</v>
      </c>
      <c r="M55" s="7"/>
      <c r="N55" s="7"/>
      <c r="O55" s="7">
        <v>100</v>
      </c>
      <c r="P55" s="7">
        <v>100</v>
      </c>
      <c r="Q55" s="7" t="s">
        <v>315</v>
      </c>
      <c r="R55" s="7" t="s">
        <v>316</v>
      </c>
      <c r="S55" s="7" t="s">
        <v>317</v>
      </c>
      <c r="T55" s="7" t="s">
        <v>295</v>
      </c>
      <c r="U55" s="12">
        <v>18502396675</v>
      </c>
    </row>
    <row r="56" spans="1:21" s="2" customFormat="1" ht="39" customHeight="1">
      <c r="A56" s="7">
        <v>50</v>
      </c>
      <c r="B56" s="7" t="s">
        <v>318</v>
      </c>
      <c r="C56" s="7" t="s">
        <v>280</v>
      </c>
      <c r="D56" s="7" t="s">
        <v>28</v>
      </c>
      <c r="E56" s="7" t="s">
        <v>319</v>
      </c>
      <c r="F56" s="7">
        <v>2018.1</v>
      </c>
      <c r="G56" s="7">
        <v>2018.12</v>
      </c>
      <c r="H56" s="7" t="s">
        <v>291</v>
      </c>
      <c r="I56" s="7" t="s">
        <v>291</v>
      </c>
      <c r="J56" s="7" t="s">
        <v>320</v>
      </c>
      <c r="K56" s="7">
        <f t="shared" si="1"/>
        <v>100</v>
      </c>
      <c r="L56" s="7">
        <v>100</v>
      </c>
      <c r="M56" s="7"/>
      <c r="N56" s="7"/>
      <c r="O56" s="7">
        <v>100</v>
      </c>
      <c r="P56" s="7">
        <v>100</v>
      </c>
      <c r="Q56" s="7" t="s">
        <v>321</v>
      </c>
      <c r="R56" s="7" t="s">
        <v>322</v>
      </c>
      <c r="S56" s="7" t="s">
        <v>317</v>
      </c>
      <c r="T56" s="7" t="s">
        <v>295</v>
      </c>
      <c r="U56" s="12">
        <v>18502396675</v>
      </c>
    </row>
    <row r="57" spans="1:21" s="2" customFormat="1" ht="39" customHeight="1">
      <c r="A57" s="7">
        <v>51</v>
      </c>
      <c r="B57" s="7" t="s">
        <v>323</v>
      </c>
      <c r="C57" s="7" t="s">
        <v>280</v>
      </c>
      <c r="D57" s="7" t="s">
        <v>28</v>
      </c>
      <c r="E57" s="7" t="s">
        <v>324</v>
      </c>
      <c r="F57" s="7">
        <v>2018.1</v>
      </c>
      <c r="G57" s="7">
        <v>2018.12</v>
      </c>
      <c r="H57" s="7" t="s">
        <v>291</v>
      </c>
      <c r="I57" s="7" t="s">
        <v>291</v>
      </c>
      <c r="J57" s="7" t="s">
        <v>325</v>
      </c>
      <c r="K57" s="7">
        <f t="shared" si="1"/>
        <v>100</v>
      </c>
      <c r="L57" s="7">
        <v>100</v>
      </c>
      <c r="M57" s="7"/>
      <c r="N57" s="7"/>
      <c r="O57" s="7">
        <v>100</v>
      </c>
      <c r="P57" s="7">
        <v>100</v>
      </c>
      <c r="Q57" s="7" t="s">
        <v>326</v>
      </c>
      <c r="R57" s="7" t="s">
        <v>327</v>
      </c>
      <c r="S57" s="7" t="s">
        <v>317</v>
      </c>
      <c r="T57" s="7" t="s">
        <v>295</v>
      </c>
      <c r="U57" s="12">
        <v>18502396675</v>
      </c>
    </row>
    <row r="58" spans="1:21" s="4" customFormat="1" ht="39" customHeight="1">
      <c r="A58" s="7">
        <v>52</v>
      </c>
      <c r="B58" s="7" t="s">
        <v>328</v>
      </c>
      <c r="C58" s="7" t="s">
        <v>273</v>
      </c>
      <c r="D58" s="7" t="s">
        <v>28</v>
      </c>
      <c r="E58" s="7" t="s">
        <v>329</v>
      </c>
      <c r="F58" s="7">
        <v>2018.7</v>
      </c>
      <c r="G58" s="7">
        <v>2018.12</v>
      </c>
      <c r="H58" s="7" t="s">
        <v>158</v>
      </c>
      <c r="I58" s="7" t="s">
        <v>158</v>
      </c>
      <c r="J58" s="7" t="s">
        <v>330</v>
      </c>
      <c r="K58" s="7">
        <f t="shared" si="1"/>
        <v>400</v>
      </c>
      <c r="L58" s="7">
        <v>400</v>
      </c>
      <c r="M58" s="7"/>
      <c r="N58" s="7"/>
      <c r="O58" s="7">
        <v>100</v>
      </c>
      <c r="P58" s="7">
        <v>400</v>
      </c>
      <c r="Q58" s="7" t="s">
        <v>331</v>
      </c>
      <c r="R58" s="7" t="s">
        <v>332</v>
      </c>
      <c r="S58" s="7" t="s">
        <v>333</v>
      </c>
      <c r="T58" s="7" t="s">
        <v>334</v>
      </c>
      <c r="U58" s="12">
        <v>15998963138</v>
      </c>
    </row>
    <row r="59" spans="1:21" s="4" customFormat="1" ht="39" customHeight="1">
      <c r="A59" s="7">
        <v>53</v>
      </c>
      <c r="B59" s="7" t="s">
        <v>335</v>
      </c>
      <c r="C59" s="7" t="s">
        <v>273</v>
      </c>
      <c r="D59" s="7" t="s">
        <v>28</v>
      </c>
      <c r="E59" s="7" t="s">
        <v>336</v>
      </c>
      <c r="F59" s="7">
        <v>2018.7</v>
      </c>
      <c r="G59" s="7">
        <v>2018.12</v>
      </c>
      <c r="H59" s="7" t="s">
        <v>158</v>
      </c>
      <c r="I59" s="7" t="s">
        <v>158</v>
      </c>
      <c r="J59" s="7" t="s">
        <v>337</v>
      </c>
      <c r="K59" s="7">
        <f t="shared" si="1"/>
        <v>500</v>
      </c>
      <c r="L59" s="7">
        <v>500</v>
      </c>
      <c r="M59" s="7"/>
      <c r="N59" s="7"/>
      <c r="O59" s="7">
        <v>100</v>
      </c>
      <c r="P59" s="7">
        <v>500</v>
      </c>
      <c r="Q59" s="7" t="s">
        <v>338</v>
      </c>
      <c r="R59" s="7" t="s">
        <v>332</v>
      </c>
      <c r="S59" s="7" t="s">
        <v>339</v>
      </c>
      <c r="T59" s="7" t="s">
        <v>334</v>
      </c>
      <c r="U59" s="12">
        <v>15998963138</v>
      </c>
    </row>
    <row r="60" spans="1:21" s="4" customFormat="1" ht="39" customHeight="1">
      <c r="A60" s="7">
        <v>54</v>
      </c>
      <c r="B60" s="7" t="s">
        <v>340</v>
      </c>
      <c r="C60" s="7" t="s">
        <v>273</v>
      </c>
      <c r="D60" s="7" t="s">
        <v>28</v>
      </c>
      <c r="E60" s="7" t="s">
        <v>341</v>
      </c>
      <c r="F60" s="7">
        <v>2018.7</v>
      </c>
      <c r="G60" s="7">
        <v>2018.12</v>
      </c>
      <c r="H60" s="7" t="s">
        <v>158</v>
      </c>
      <c r="I60" s="7" t="s">
        <v>158</v>
      </c>
      <c r="J60" s="7" t="s">
        <v>342</v>
      </c>
      <c r="K60" s="7">
        <f t="shared" si="1"/>
        <v>470</v>
      </c>
      <c r="L60" s="7">
        <v>470</v>
      </c>
      <c r="M60" s="7"/>
      <c r="N60" s="7"/>
      <c r="O60" s="7">
        <v>100</v>
      </c>
      <c r="P60" s="7">
        <v>470</v>
      </c>
      <c r="Q60" s="7" t="s">
        <v>343</v>
      </c>
      <c r="R60" s="7" t="s">
        <v>332</v>
      </c>
      <c r="S60" s="7" t="s">
        <v>344</v>
      </c>
      <c r="T60" s="7" t="s">
        <v>334</v>
      </c>
      <c r="U60" s="12">
        <v>15998963138</v>
      </c>
    </row>
    <row r="61" spans="1:21" s="4" customFormat="1" ht="39" customHeight="1">
      <c r="A61" s="7">
        <v>55</v>
      </c>
      <c r="B61" s="7" t="s">
        <v>345</v>
      </c>
      <c r="C61" s="7" t="s">
        <v>273</v>
      </c>
      <c r="D61" s="7" t="s">
        <v>28</v>
      </c>
      <c r="E61" s="7" t="s">
        <v>346</v>
      </c>
      <c r="F61" s="7">
        <v>2018.7</v>
      </c>
      <c r="G61" s="7">
        <v>2018.12</v>
      </c>
      <c r="H61" s="7" t="s">
        <v>188</v>
      </c>
      <c r="I61" s="7" t="s">
        <v>188</v>
      </c>
      <c r="J61" s="7" t="s">
        <v>347</v>
      </c>
      <c r="K61" s="7">
        <f t="shared" si="1"/>
        <v>500</v>
      </c>
      <c r="L61" s="7">
        <v>500</v>
      </c>
      <c r="M61" s="7"/>
      <c r="N61" s="7"/>
      <c r="O61" s="7">
        <v>100</v>
      </c>
      <c r="P61" s="7">
        <v>500</v>
      </c>
      <c r="Q61" s="7" t="s">
        <v>348</v>
      </c>
      <c r="R61" s="7" t="s">
        <v>276</v>
      </c>
      <c r="S61" s="7" t="s">
        <v>349</v>
      </c>
      <c r="T61" s="7" t="s">
        <v>350</v>
      </c>
      <c r="U61" s="12">
        <v>18716201928</v>
      </c>
    </row>
    <row r="62" spans="1:21" s="4" customFormat="1" ht="39" customHeight="1">
      <c r="A62" s="7">
        <v>56</v>
      </c>
      <c r="B62" s="7" t="s">
        <v>351</v>
      </c>
      <c r="C62" s="7" t="s">
        <v>273</v>
      </c>
      <c r="D62" s="7" t="s">
        <v>28</v>
      </c>
      <c r="E62" s="7" t="s">
        <v>352</v>
      </c>
      <c r="F62" s="7">
        <v>2018.7</v>
      </c>
      <c r="G62" s="7">
        <v>2018.12</v>
      </c>
      <c r="H62" s="7" t="s">
        <v>165</v>
      </c>
      <c r="I62" s="7" t="s">
        <v>165</v>
      </c>
      <c r="J62" s="7" t="s">
        <v>353</v>
      </c>
      <c r="K62" s="7">
        <f t="shared" si="1"/>
        <v>200</v>
      </c>
      <c r="L62" s="7">
        <v>200</v>
      </c>
      <c r="M62" s="7"/>
      <c r="N62" s="7"/>
      <c r="O62" s="7">
        <v>100</v>
      </c>
      <c r="P62" s="7">
        <v>200</v>
      </c>
      <c r="Q62" s="7" t="s">
        <v>354</v>
      </c>
      <c r="R62" s="7" t="s">
        <v>276</v>
      </c>
      <c r="S62" s="7" t="s">
        <v>355</v>
      </c>
      <c r="T62" s="7" t="s">
        <v>356</v>
      </c>
      <c r="U62" s="12">
        <v>15111868086</v>
      </c>
    </row>
    <row r="63" spans="1:21" s="4" customFormat="1" ht="39" customHeight="1">
      <c r="A63" s="7">
        <v>57</v>
      </c>
      <c r="B63" s="7" t="s">
        <v>357</v>
      </c>
      <c r="C63" s="7" t="s">
        <v>273</v>
      </c>
      <c r="D63" s="7" t="s">
        <v>28</v>
      </c>
      <c r="E63" s="7" t="s">
        <v>358</v>
      </c>
      <c r="F63" s="7">
        <v>2018.7</v>
      </c>
      <c r="G63" s="7">
        <v>2018.12</v>
      </c>
      <c r="H63" s="7" t="s">
        <v>176</v>
      </c>
      <c r="I63" s="7" t="s">
        <v>176</v>
      </c>
      <c r="J63" s="7" t="s">
        <v>359</v>
      </c>
      <c r="K63" s="7">
        <f t="shared" si="1"/>
        <v>500</v>
      </c>
      <c r="L63" s="7">
        <v>500</v>
      </c>
      <c r="M63" s="7"/>
      <c r="N63" s="7"/>
      <c r="O63" s="7">
        <v>100</v>
      </c>
      <c r="P63" s="7">
        <v>500</v>
      </c>
      <c r="Q63" s="7">
        <v>52</v>
      </c>
      <c r="R63" s="7" t="s">
        <v>276</v>
      </c>
      <c r="S63" s="7" t="s">
        <v>360</v>
      </c>
      <c r="T63" s="7" t="s">
        <v>361</v>
      </c>
      <c r="U63" s="12" t="s">
        <v>362</v>
      </c>
    </row>
    <row r="64" spans="1:21" s="4" customFormat="1" ht="39" customHeight="1">
      <c r="A64" s="7">
        <v>58</v>
      </c>
      <c r="B64" s="7" t="s">
        <v>363</v>
      </c>
      <c r="C64" s="7" t="s">
        <v>273</v>
      </c>
      <c r="D64" s="7" t="s">
        <v>28</v>
      </c>
      <c r="E64" s="7" t="s">
        <v>364</v>
      </c>
      <c r="F64" s="7">
        <v>2018.7</v>
      </c>
      <c r="G64" s="7">
        <v>2019.12</v>
      </c>
      <c r="H64" s="7" t="s">
        <v>182</v>
      </c>
      <c r="I64" s="7" t="s">
        <v>182</v>
      </c>
      <c r="J64" s="7" t="s">
        <v>365</v>
      </c>
      <c r="K64" s="7">
        <f t="shared" si="1"/>
        <v>400</v>
      </c>
      <c r="L64" s="7">
        <v>400</v>
      </c>
      <c r="M64" s="7"/>
      <c r="N64" s="7"/>
      <c r="O64" s="7">
        <v>100</v>
      </c>
      <c r="P64" s="7">
        <v>400</v>
      </c>
      <c r="Q64" s="7" t="s">
        <v>366</v>
      </c>
      <c r="R64" s="7" t="s">
        <v>276</v>
      </c>
      <c r="S64" s="7" t="s">
        <v>367</v>
      </c>
      <c r="T64" s="7" t="s">
        <v>368</v>
      </c>
      <c r="U64" s="12">
        <v>15340588880</v>
      </c>
    </row>
    <row r="65" spans="1:21" s="4" customFormat="1" ht="39" customHeight="1">
      <c r="A65" s="7">
        <v>59</v>
      </c>
      <c r="B65" s="7" t="s">
        <v>369</v>
      </c>
      <c r="C65" s="7" t="s">
        <v>273</v>
      </c>
      <c r="D65" s="7" t="s">
        <v>28</v>
      </c>
      <c r="E65" s="7" t="s">
        <v>370</v>
      </c>
      <c r="F65" s="7">
        <v>2018.1</v>
      </c>
      <c r="G65" s="7">
        <v>2018.12</v>
      </c>
      <c r="H65" s="7" t="s">
        <v>143</v>
      </c>
      <c r="I65" s="7" t="s">
        <v>143</v>
      </c>
      <c r="J65" s="7" t="s">
        <v>371</v>
      </c>
      <c r="K65" s="7">
        <f t="shared" si="1"/>
        <v>200</v>
      </c>
      <c r="L65" s="7">
        <v>200</v>
      </c>
      <c r="M65" s="7"/>
      <c r="N65" s="7"/>
      <c r="O65" s="7">
        <v>100</v>
      </c>
      <c r="P65" s="7">
        <v>200</v>
      </c>
      <c r="Q65" s="7" t="s">
        <v>372</v>
      </c>
      <c r="R65" s="7" t="s">
        <v>276</v>
      </c>
      <c r="S65" s="7" t="s">
        <v>373</v>
      </c>
      <c r="T65" s="7" t="s">
        <v>374</v>
      </c>
      <c r="U65" s="12">
        <v>13883227121</v>
      </c>
    </row>
    <row r="66" spans="1:21" s="4" customFormat="1" ht="39" customHeight="1">
      <c r="A66" s="7">
        <v>60</v>
      </c>
      <c r="B66" s="7" t="s">
        <v>375</v>
      </c>
      <c r="C66" s="7" t="s">
        <v>273</v>
      </c>
      <c r="D66" s="7" t="s">
        <v>28</v>
      </c>
      <c r="E66" s="7" t="s">
        <v>376</v>
      </c>
      <c r="F66" s="7">
        <v>2018.1</v>
      </c>
      <c r="G66" s="7">
        <v>2018.12</v>
      </c>
      <c r="H66" s="7" t="s">
        <v>143</v>
      </c>
      <c r="I66" s="7" t="s">
        <v>143</v>
      </c>
      <c r="J66" s="7" t="s">
        <v>377</v>
      </c>
      <c r="K66" s="7">
        <f t="shared" si="1"/>
        <v>200</v>
      </c>
      <c r="L66" s="7">
        <v>200</v>
      </c>
      <c r="M66" s="7"/>
      <c r="N66" s="7"/>
      <c r="O66" s="7">
        <v>100</v>
      </c>
      <c r="P66" s="7">
        <v>200</v>
      </c>
      <c r="Q66" s="7" t="s">
        <v>378</v>
      </c>
      <c r="R66" s="7" t="s">
        <v>276</v>
      </c>
      <c r="S66" s="7" t="s">
        <v>379</v>
      </c>
      <c r="T66" s="7" t="s">
        <v>374</v>
      </c>
      <c r="U66" s="12">
        <v>13883227121</v>
      </c>
    </row>
    <row r="67" spans="1:21" s="2" customFormat="1" ht="39" customHeight="1">
      <c r="A67" s="7">
        <v>61</v>
      </c>
      <c r="B67" s="7" t="s">
        <v>380</v>
      </c>
      <c r="C67" s="7" t="s">
        <v>27</v>
      </c>
      <c r="D67" s="7" t="s">
        <v>28</v>
      </c>
      <c r="E67" s="7" t="s">
        <v>381</v>
      </c>
      <c r="F67" s="7">
        <v>2018.1</v>
      </c>
      <c r="G67" s="7">
        <v>2018.12</v>
      </c>
      <c r="H67" s="7" t="s">
        <v>382</v>
      </c>
      <c r="I67" s="7" t="s">
        <v>176</v>
      </c>
      <c r="J67" s="7" t="s">
        <v>383</v>
      </c>
      <c r="K67" s="7">
        <f t="shared" si="1"/>
        <v>30</v>
      </c>
      <c r="L67" s="7">
        <v>30</v>
      </c>
      <c r="M67" s="7"/>
      <c r="N67" s="7"/>
      <c r="O67" s="7">
        <v>100</v>
      </c>
      <c r="P67" s="7">
        <v>30</v>
      </c>
      <c r="Q67" s="7" t="s">
        <v>384</v>
      </c>
      <c r="R67" s="7" t="s">
        <v>385</v>
      </c>
      <c r="S67" s="7" t="s">
        <v>386</v>
      </c>
      <c r="T67" s="7" t="s">
        <v>387</v>
      </c>
      <c r="U67" s="12">
        <v>13883161976</v>
      </c>
    </row>
    <row r="68" spans="1:21" ht="39" customHeight="1">
      <c r="A68" s="7">
        <v>62</v>
      </c>
      <c r="B68" s="7" t="s">
        <v>388</v>
      </c>
      <c r="C68" s="7" t="s">
        <v>280</v>
      </c>
      <c r="D68" s="7" t="s">
        <v>28</v>
      </c>
      <c r="E68" s="7" t="s">
        <v>389</v>
      </c>
      <c r="F68" s="7">
        <v>2018.7</v>
      </c>
      <c r="G68" s="7">
        <v>2018.12</v>
      </c>
      <c r="H68" s="7" t="s">
        <v>390</v>
      </c>
      <c r="I68" s="7" t="s">
        <v>236</v>
      </c>
      <c r="J68" s="7" t="s">
        <v>391</v>
      </c>
      <c r="K68" s="7">
        <f t="shared" si="1"/>
        <v>8</v>
      </c>
      <c r="L68" s="7">
        <v>8</v>
      </c>
      <c r="M68" s="7"/>
      <c r="N68" s="7"/>
      <c r="O68" s="7">
        <v>100</v>
      </c>
      <c r="P68" s="7">
        <v>8</v>
      </c>
      <c r="Q68" s="7" t="s">
        <v>392</v>
      </c>
      <c r="R68" s="7" t="s">
        <v>393</v>
      </c>
      <c r="S68" s="7" t="s">
        <v>394</v>
      </c>
      <c r="T68" s="7" t="s">
        <v>395</v>
      </c>
      <c r="U68" s="12">
        <v>44597025</v>
      </c>
    </row>
    <row r="69" spans="1:21" ht="39" customHeight="1">
      <c r="A69" s="7">
        <v>63</v>
      </c>
      <c r="B69" s="7" t="s">
        <v>396</v>
      </c>
      <c r="C69" s="7" t="s">
        <v>280</v>
      </c>
      <c r="D69" s="7" t="s">
        <v>28</v>
      </c>
      <c r="E69" s="7" t="s">
        <v>397</v>
      </c>
      <c r="F69" s="7">
        <v>2018.1</v>
      </c>
      <c r="G69" s="7">
        <v>2018.12</v>
      </c>
      <c r="H69" s="7" t="s">
        <v>390</v>
      </c>
      <c r="I69" s="7" t="s">
        <v>158</v>
      </c>
      <c r="J69" s="7" t="s">
        <v>391</v>
      </c>
      <c r="K69" s="7">
        <f t="shared" si="1"/>
        <v>8</v>
      </c>
      <c r="L69" s="7">
        <v>8</v>
      </c>
      <c r="M69" s="7"/>
      <c r="N69" s="7"/>
      <c r="O69" s="7">
        <v>100</v>
      </c>
      <c r="P69" s="7">
        <v>8</v>
      </c>
      <c r="Q69" s="7" t="s">
        <v>398</v>
      </c>
      <c r="R69" s="7" t="s">
        <v>393</v>
      </c>
      <c r="S69" s="7" t="s">
        <v>394</v>
      </c>
      <c r="T69" s="7" t="s">
        <v>395</v>
      </c>
      <c r="U69" s="12">
        <v>44597025</v>
      </c>
    </row>
    <row r="70" spans="1:21" ht="39" customHeight="1">
      <c r="A70" s="7">
        <v>64</v>
      </c>
      <c r="B70" s="7" t="s">
        <v>399</v>
      </c>
      <c r="C70" s="7" t="s">
        <v>280</v>
      </c>
      <c r="D70" s="7" t="s">
        <v>28</v>
      </c>
      <c r="E70" s="7" t="s">
        <v>400</v>
      </c>
      <c r="F70" s="7">
        <v>2018.1</v>
      </c>
      <c r="G70" s="7">
        <v>2018.12</v>
      </c>
      <c r="H70" s="7" t="s">
        <v>390</v>
      </c>
      <c r="I70" s="7" t="s">
        <v>200</v>
      </c>
      <c r="J70" s="7" t="s">
        <v>401</v>
      </c>
      <c r="K70" s="7">
        <f t="shared" si="1"/>
        <v>4</v>
      </c>
      <c r="L70" s="7">
        <v>4</v>
      </c>
      <c r="M70" s="7"/>
      <c r="N70" s="7"/>
      <c r="O70" s="7">
        <v>100</v>
      </c>
      <c r="P70" s="7">
        <v>4</v>
      </c>
      <c r="Q70" s="7">
        <v>898</v>
      </c>
      <c r="R70" s="7" t="s">
        <v>393</v>
      </c>
      <c r="S70" s="7" t="s">
        <v>394</v>
      </c>
      <c r="T70" s="7" t="s">
        <v>395</v>
      </c>
      <c r="U70" s="12">
        <v>44597025</v>
      </c>
    </row>
    <row r="71" spans="1:21" ht="39" customHeight="1">
      <c r="A71" s="7">
        <v>65</v>
      </c>
      <c r="B71" s="7" t="s">
        <v>402</v>
      </c>
      <c r="C71" s="7" t="s">
        <v>280</v>
      </c>
      <c r="D71" s="7" t="s">
        <v>28</v>
      </c>
      <c r="E71" s="7" t="s">
        <v>403</v>
      </c>
      <c r="F71" s="7">
        <v>2018.1</v>
      </c>
      <c r="G71" s="7">
        <v>2018.12</v>
      </c>
      <c r="H71" s="7" t="s">
        <v>404</v>
      </c>
      <c r="I71" s="7" t="s">
        <v>405</v>
      </c>
      <c r="J71" s="7" t="s">
        <v>406</v>
      </c>
      <c r="K71" s="7">
        <f t="shared" si="1"/>
        <v>165</v>
      </c>
      <c r="L71" s="7">
        <v>165</v>
      </c>
      <c r="M71" s="7">
        <v>0</v>
      </c>
      <c r="N71" s="7">
        <v>0</v>
      </c>
      <c r="O71" s="7">
        <v>100</v>
      </c>
      <c r="P71" s="7">
        <v>165</v>
      </c>
      <c r="Q71" s="7">
        <v>126</v>
      </c>
      <c r="R71" s="7" t="s">
        <v>407</v>
      </c>
      <c r="S71" s="7" t="s">
        <v>408</v>
      </c>
      <c r="T71" s="7" t="s">
        <v>409</v>
      </c>
      <c r="U71" s="12">
        <v>44576151</v>
      </c>
    </row>
    <row r="72" spans="1:21" ht="39" customHeight="1">
      <c r="A72" s="7">
        <v>66</v>
      </c>
      <c r="B72" s="7" t="s">
        <v>410</v>
      </c>
      <c r="C72" s="7" t="s">
        <v>27</v>
      </c>
      <c r="D72" s="7" t="s">
        <v>28</v>
      </c>
      <c r="E72" s="7" t="s">
        <v>411</v>
      </c>
      <c r="F72" s="7">
        <v>2018.1</v>
      </c>
      <c r="G72" s="7">
        <v>2018.12</v>
      </c>
      <c r="H72" s="7" t="s">
        <v>404</v>
      </c>
      <c r="I72" s="7" t="s">
        <v>405</v>
      </c>
      <c r="J72" s="7" t="s">
        <v>412</v>
      </c>
      <c r="K72" s="7">
        <f t="shared" ref="K72:K97" si="2">SUM(L72:N72)</f>
        <v>97</v>
      </c>
      <c r="L72" s="7">
        <v>97</v>
      </c>
      <c r="M72" s="7">
        <v>0</v>
      </c>
      <c r="N72" s="7">
        <v>0</v>
      </c>
      <c r="O72" s="7">
        <v>100</v>
      </c>
      <c r="P72" s="7">
        <v>97</v>
      </c>
      <c r="Q72" s="7">
        <v>32</v>
      </c>
      <c r="R72" s="7" t="s">
        <v>413</v>
      </c>
      <c r="S72" s="7" t="s">
        <v>414</v>
      </c>
      <c r="T72" s="7" t="s">
        <v>409</v>
      </c>
      <c r="U72" s="12">
        <v>44576151</v>
      </c>
    </row>
    <row r="73" spans="1:21" ht="39" customHeight="1">
      <c r="A73" s="7">
        <v>67</v>
      </c>
      <c r="B73" s="7" t="s">
        <v>415</v>
      </c>
      <c r="C73" s="7" t="s">
        <v>280</v>
      </c>
      <c r="D73" s="7" t="s">
        <v>28</v>
      </c>
      <c r="E73" s="7" t="s">
        <v>416</v>
      </c>
      <c r="F73" s="7">
        <v>2018.1</v>
      </c>
      <c r="G73" s="7">
        <v>2018.12</v>
      </c>
      <c r="H73" s="7" t="s">
        <v>404</v>
      </c>
      <c r="I73" s="7" t="s">
        <v>405</v>
      </c>
      <c r="J73" s="7" t="s">
        <v>417</v>
      </c>
      <c r="K73" s="7">
        <f t="shared" si="2"/>
        <v>161</v>
      </c>
      <c r="L73" s="7">
        <v>161</v>
      </c>
      <c r="M73" s="7">
        <v>0</v>
      </c>
      <c r="N73" s="7">
        <v>0</v>
      </c>
      <c r="O73" s="7">
        <v>100</v>
      </c>
      <c r="P73" s="7">
        <v>161</v>
      </c>
      <c r="Q73" s="7">
        <v>35</v>
      </c>
      <c r="R73" s="7" t="s">
        <v>418</v>
      </c>
      <c r="S73" s="9" t="s">
        <v>419</v>
      </c>
      <c r="T73" s="7" t="s">
        <v>409</v>
      </c>
      <c r="U73" s="12">
        <v>44576151</v>
      </c>
    </row>
    <row r="74" spans="1:21" ht="39" customHeight="1">
      <c r="A74" s="7">
        <v>68</v>
      </c>
      <c r="B74" s="7" t="s">
        <v>420</v>
      </c>
      <c r="C74" s="7" t="s">
        <v>273</v>
      </c>
      <c r="D74" s="7" t="s">
        <v>28</v>
      </c>
      <c r="E74" s="7" t="s">
        <v>421</v>
      </c>
      <c r="F74" s="7">
        <v>2018.1</v>
      </c>
      <c r="G74" s="7">
        <v>2018.12</v>
      </c>
      <c r="H74" s="7" t="s">
        <v>404</v>
      </c>
      <c r="I74" s="7" t="s">
        <v>405</v>
      </c>
      <c r="J74" s="7" t="s">
        <v>422</v>
      </c>
      <c r="K74" s="7">
        <f t="shared" si="2"/>
        <v>98</v>
      </c>
      <c r="L74" s="7">
        <v>98</v>
      </c>
      <c r="M74" s="7">
        <v>0</v>
      </c>
      <c r="N74" s="7">
        <v>0</v>
      </c>
      <c r="O74" s="7">
        <v>100</v>
      </c>
      <c r="P74" s="7">
        <v>98</v>
      </c>
      <c r="Q74" s="7">
        <v>38</v>
      </c>
      <c r="R74" s="7" t="s">
        <v>423</v>
      </c>
      <c r="S74" s="7" t="s">
        <v>424</v>
      </c>
      <c r="T74" s="7" t="s">
        <v>409</v>
      </c>
      <c r="U74" s="12">
        <v>44576151</v>
      </c>
    </row>
    <row r="75" spans="1:21" ht="39" customHeight="1">
      <c r="A75" s="7">
        <v>69</v>
      </c>
      <c r="B75" s="7" t="s">
        <v>425</v>
      </c>
      <c r="C75" s="7" t="s">
        <v>27</v>
      </c>
      <c r="D75" s="7" t="s">
        <v>28</v>
      </c>
      <c r="E75" s="7" t="s">
        <v>416</v>
      </c>
      <c r="F75" s="7">
        <v>2018.1</v>
      </c>
      <c r="G75" s="7">
        <v>2018.12</v>
      </c>
      <c r="H75" s="7" t="s">
        <v>404</v>
      </c>
      <c r="I75" s="7" t="s">
        <v>405</v>
      </c>
      <c r="J75" s="7" t="s">
        <v>426</v>
      </c>
      <c r="K75" s="7">
        <f t="shared" si="2"/>
        <v>70</v>
      </c>
      <c r="L75" s="7">
        <v>70</v>
      </c>
      <c r="M75" s="7">
        <v>0</v>
      </c>
      <c r="N75" s="7">
        <v>0</v>
      </c>
      <c r="O75" s="7">
        <v>100</v>
      </c>
      <c r="P75" s="7">
        <v>70</v>
      </c>
      <c r="Q75" s="7">
        <v>37</v>
      </c>
      <c r="R75" s="7" t="s">
        <v>427</v>
      </c>
      <c r="S75" s="7" t="s">
        <v>428</v>
      </c>
      <c r="T75" s="7" t="s">
        <v>409</v>
      </c>
      <c r="U75" s="12">
        <v>44576151</v>
      </c>
    </row>
    <row r="76" spans="1:21" ht="39" customHeight="1">
      <c r="A76" s="7">
        <v>70</v>
      </c>
      <c r="B76" s="7" t="s">
        <v>429</v>
      </c>
      <c r="C76" s="7" t="s">
        <v>273</v>
      </c>
      <c r="D76" s="7" t="s">
        <v>28</v>
      </c>
      <c r="E76" s="7" t="s">
        <v>416</v>
      </c>
      <c r="F76" s="7">
        <v>2018.1</v>
      </c>
      <c r="G76" s="7">
        <v>2018.12</v>
      </c>
      <c r="H76" s="7" t="s">
        <v>404</v>
      </c>
      <c r="I76" s="7" t="s">
        <v>405</v>
      </c>
      <c r="J76" s="7" t="s">
        <v>430</v>
      </c>
      <c r="K76" s="7">
        <f t="shared" si="2"/>
        <v>23</v>
      </c>
      <c r="L76" s="7">
        <v>23</v>
      </c>
      <c r="M76" s="7">
        <v>0</v>
      </c>
      <c r="N76" s="7">
        <v>0</v>
      </c>
      <c r="O76" s="7">
        <v>100</v>
      </c>
      <c r="P76" s="7">
        <v>23</v>
      </c>
      <c r="Q76" s="7">
        <v>35</v>
      </c>
      <c r="R76" s="7" t="s">
        <v>431</v>
      </c>
      <c r="S76" s="7" t="s">
        <v>432</v>
      </c>
      <c r="T76" s="7" t="s">
        <v>409</v>
      </c>
      <c r="U76" s="12">
        <v>44576151</v>
      </c>
    </row>
    <row r="77" spans="1:21" ht="39" customHeight="1">
      <c r="A77" s="7">
        <v>71</v>
      </c>
      <c r="B77" s="7" t="s">
        <v>433</v>
      </c>
      <c r="C77" s="7" t="s">
        <v>273</v>
      </c>
      <c r="D77" s="7" t="s">
        <v>28</v>
      </c>
      <c r="E77" s="7" t="s">
        <v>411</v>
      </c>
      <c r="F77" s="7">
        <v>2018.1</v>
      </c>
      <c r="G77" s="7">
        <v>2018.12</v>
      </c>
      <c r="H77" s="7" t="s">
        <v>404</v>
      </c>
      <c r="I77" s="7" t="s">
        <v>405</v>
      </c>
      <c r="J77" s="7" t="s">
        <v>434</v>
      </c>
      <c r="K77" s="7">
        <f t="shared" si="2"/>
        <v>28</v>
      </c>
      <c r="L77" s="7">
        <v>28</v>
      </c>
      <c r="M77" s="7">
        <v>0</v>
      </c>
      <c r="N77" s="7">
        <v>0</v>
      </c>
      <c r="O77" s="7">
        <v>100</v>
      </c>
      <c r="P77" s="7">
        <v>28</v>
      </c>
      <c r="Q77" s="7">
        <v>21</v>
      </c>
      <c r="R77" s="7" t="s">
        <v>435</v>
      </c>
      <c r="S77" s="7" t="s">
        <v>436</v>
      </c>
      <c r="T77" s="7" t="s">
        <v>409</v>
      </c>
      <c r="U77" s="12">
        <v>44576151</v>
      </c>
    </row>
    <row r="78" spans="1:21" ht="39" customHeight="1">
      <c r="A78" s="7">
        <v>72</v>
      </c>
      <c r="B78" s="7" t="s">
        <v>437</v>
      </c>
      <c r="C78" s="7" t="s">
        <v>27</v>
      </c>
      <c r="D78" s="7" t="s">
        <v>28</v>
      </c>
      <c r="E78" s="7" t="s">
        <v>438</v>
      </c>
      <c r="F78" s="7">
        <v>2018.1</v>
      </c>
      <c r="G78" s="7">
        <v>2018.12</v>
      </c>
      <c r="H78" s="7" t="s">
        <v>404</v>
      </c>
      <c r="I78" s="7" t="s">
        <v>405</v>
      </c>
      <c r="J78" s="7" t="s">
        <v>439</v>
      </c>
      <c r="K78" s="7">
        <f t="shared" si="2"/>
        <v>56</v>
      </c>
      <c r="L78" s="7">
        <v>56</v>
      </c>
      <c r="M78" s="7">
        <v>0</v>
      </c>
      <c r="N78" s="7">
        <v>0</v>
      </c>
      <c r="O78" s="7">
        <v>100</v>
      </c>
      <c r="P78" s="7">
        <v>56</v>
      </c>
      <c r="Q78" s="7">
        <v>32</v>
      </c>
      <c r="R78" s="7" t="s">
        <v>440</v>
      </c>
      <c r="S78" s="7" t="s">
        <v>441</v>
      </c>
      <c r="T78" s="7" t="s">
        <v>409</v>
      </c>
      <c r="U78" s="12">
        <v>44576151</v>
      </c>
    </row>
    <row r="79" spans="1:21" ht="39" customHeight="1">
      <c r="A79" s="7">
        <v>73</v>
      </c>
      <c r="B79" s="7" t="s">
        <v>442</v>
      </c>
      <c r="C79" s="7" t="s">
        <v>280</v>
      </c>
      <c r="D79" s="7" t="s">
        <v>28</v>
      </c>
      <c r="E79" s="7" t="s">
        <v>443</v>
      </c>
      <c r="F79" s="7">
        <v>2018.1</v>
      </c>
      <c r="G79" s="7">
        <v>2018.12</v>
      </c>
      <c r="H79" s="7" t="s">
        <v>404</v>
      </c>
      <c r="I79" s="7" t="s">
        <v>405</v>
      </c>
      <c r="J79" s="7" t="s">
        <v>444</v>
      </c>
      <c r="K79" s="7">
        <f t="shared" si="2"/>
        <v>59</v>
      </c>
      <c r="L79" s="7">
        <v>59</v>
      </c>
      <c r="M79" s="7">
        <v>0</v>
      </c>
      <c r="N79" s="7">
        <v>0</v>
      </c>
      <c r="O79" s="7">
        <v>100</v>
      </c>
      <c r="P79" s="7">
        <v>59</v>
      </c>
      <c r="Q79" s="7">
        <v>11</v>
      </c>
      <c r="R79" s="7" t="s">
        <v>445</v>
      </c>
      <c r="S79" s="7" t="s">
        <v>446</v>
      </c>
      <c r="T79" s="7" t="s">
        <v>409</v>
      </c>
      <c r="U79" s="12">
        <v>44576151</v>
      </c>
    </row>
    <row r="80" spans="1:21" ht="39" customHeight="1">
      <c r="A80" s="7">
        <v>74</v>
      </c>
      <c r="B80" s="7" t="s">
        <v>447</v>
      </c>
      <c r="C80" s="7" t="s">
        <v>273</v>
      </c>
      <c r="D80" s="7" t="s">
        <v>28</v>
      </c>
      <c r="E80" s="7" t="s">
        <v>448</v>
      </c>
      <c r="F80" s="7">
        <v>2018.1</v>
      </c>
      <c r="G80" s="7">
        <v>2018.12</v>
      </c>
      <c r="H80" s="7" t="s">
        <v>404</v>
      </c>
      <c r="I80" s="7" t="s">
        <v>405</v>
      </c>
      <c r="J80" s="7" t="s">
        <v>449</v>
      </c>
      <c r="K80" s="7">
        <f t="shared" si="2"/>
        <v>40</v>
      </c>
      <c r="L80" s="7">
        <v>40</v>
      </c>
      <c r="M80" s="7">
        <v>0</v>
      </c>
      <c r="N80" s="7">
        <v>0</v>
      </c>
      <c r="O80" s="7">
        <v>100</v>
      </c>
      <c r="P80" s="7">
        <v>40</v>
      </c>
      <c r="Q80" s="7">
        <v>30</v>
      </c>
      <c r="R80" s="7" t="s">
        <v>450</v>
      </c>
      <c r="S80" s="7" t="s">
        <v>451</v>
      </c>
      <c r="T80" s="7" t="s">
        <v>409</v>
      </c>
      <c r="U80" s="12">
        <v>44576151</v>
      </c>
    </row>
    <row r="81" spans="1:21" ht="39" customHeight="1">
      <c r="A81" s="7">
        <v>75</v>
      </c>
      <c r="B81" s="7" t="s">
        <v>452</v>
      </c>
      <c r="C81" s="7" t="s">
        <v>27</v>
      </c>
      <c r="D81" s="7" t="s">
        <v>28</v>
      </c>
      <c r="E81" s="7" t="s">
        <v>453</v>
      </c>
      <c r="F81" s="7">
        <v>2018.1</v>
      </c>
      <c r="G81" s="7">
        <v>2018.12</v>
      </c>
      <c r="H81" s="7" t="s">
        <v>404</v>
      </c>
      <c r="I81" s="7" t="s">
        <v>405</v>
      </c>
      <c r="J81" s="7" t="s">
        <v>454</v>
      </c>
      <c r="K81" s="7">
        <f t="shared" si="2"/>
        <v>65</v>
      </c>
      <c r="L81" s="7">
        <v>65</v>
      </c>
      <c r="M81" s="7">
        <v>0</v>
      </c>
      <c r="N81" s="7">
        <v>0</v>
      </c>
      <c r="O81" s="7">
        <v>100</v>
      </c>
      <c r="P81" s="7">
        <v>65</v>
      </c>
      <c r="Q81" s="7">
        <v>56</v>
      </c>
      <c r="R81" s="7" t="s">
        <v>455</v>
      </c>
      <c r="S81" s="7" t="s">
        <v>456</v>
      </c>
      <c r="T81" s="7" t="s">
        <v>409</v>
      </c>
      <c r="U81" s="12">
        <v>44576151</v>
      </c>
    </row>
    <row r="82" spans="1:21" ht="39" customHeight="1">
      <c r="A82" s="7">
        <v>76</v>
      </c>
      <c r="B82" s="7" t="s">
        <v>457</v>
      </c>
      <c r="C82" s="7" t="s">
        <v>27</v>
      </c>
      <c r="D82" s="7" t="s">
        <v>28</v>
      </c>
      <c r="E82" s="7" t="s">
        <v>458</v>
      </c>
      <c r="F82" s="7">
        <v>2018.1</v>
      </c>
      <c r="G82" s="7">
        <v>2018.12</v>
      </c>
      <c r="H82" s="7" t="s">
        <v>404</v>
      </c>
      <c r="I82" s="7" t="s">
        <v>405</v>
      </c>
      <c r="J82" s="7" t="s">
        <v>459</v>
      </c>
      <c r="K82" s="7">
        <f t="shared" si="2"/>
        <v>29</v>
      </c>
      <c r="L82" s="7">
        <v>29</v>
      </c>
      <c r="M82" s="7">
        <v>0</v>
      </c>
      <c r="N82" s="7">
        <v>0</v>
      </c>
      <c r="O82" s="7">
        <v>100</v>
      </c>
      <c r="P82" s="7">
        <v>29</v>
      </c>
      <c r="Q82" s="7">
        <v>35</v>
      </c>
      <c r="R82" s="7" t="s">
        <v>460</v>
      </c>
      <c r="S82" s="7" t="s">
        <v>461</v>
      </c>
      <c r="T82" s="7" t="s">
        <v>409</v>
      </c>
      <c r="U82" s="12">
        <v>44576151</v>
      </c>
    </row>
    <row r="83" spans="1:21" ht="39" customHeight="1">
      <c r="A83" s="7">
        <v>77</v>
      </c>
      <c r="B83" s="7" t="s">
        <v>462</v>
      </c>
      <c r="C83" s="7" t="s">
        <v>27</v>
      </c>
      <c r="D83" s="7" t="s">
        <v>28</v>
      </c>
      <c r="E83" s="7" t="s">
        <v>463</v>
      </c>
      <c r="F83" s="7">
        <v>2018.1</v>
      </c>
      <c r="G83" s="7">
        <v>2018.12</v>
      </c>
      <c r="H83" s="7" t="s">
        <v>404</v>
      </c>
      <c r="I83" s="7" t="s">
        <v>464</v>
      </c>
      <c r="J83" s="7" t="s">
        <v>465</v>
      </c>
      <c r="K83" s="7">
        <f t="shared" si="2"/>
        <v>65</v>
      </c>
      <c r="L83" s="7">
        <v>65</v>
      </c>
      <c r="M83" s="7"/>
      <c r="N83" s="7"/>
      <c r="O83" s="7">
        <v>100</v>
      </c>
      <c r="P83" s="7">
        <v>65</v>
      </c>
      <c r="Q83" s="7">
        <v>65</v>
      </c>
      <c r="R83" s="7" t="s">
        <v>466</v>
      </c>
      <c r="S83" s="7" t="s">
        <v>467</v>
      </c>
      <c r="T83" s="7" t="s">
        <v>468</v>
      </c>
      <c r="U83" s="12">
        <v>13667659336</v>
      </c>
    </row>
    <row r="84" spans="1:21" ht="39" customHeight="1">
      <c r="A84" s="7">
        <v>78</v>
      </c>
      <c r="B84" s="7" t="s">
        <v>469</v>
      </c>
      <c r="C84" s="7" t="s">
        <v>27</v>
      </c>
      <c r="D84" s="7" t="s">
        <v>28</v>
      </c>
      <c r="E84" s="7" t="s">
        <v>470</v>
      </c>
      <c r="F84" s="7">
        <v>2018.1</v>
      </c>
      <c r="G84" s="7">
        <v>2018.12</v>
      </c>
      <c r="H84" s="7" t="s">
        <v>404</v>
      </c>
      <c r="I84" s="7" t="s">
        <v>218</v>
      </c>
      <c r="J84" s="7" t="s">
        <v>471</v>
      </c>
      <c r="K84" s="7">
        <f t="shared" si="2"/>
        <v>28.37</v>
      </c>
      <c r="L84" s="7">
        <v>28.37</v>
      </c>
      <c r="M84" s="7"/>
      <c r="N84" s="7"/>
      <c r="O84" s="7">
        <v>100</v>
      </c>
      <c r="P84" s="7">
        <v>28.37</v>
      </c>
      <c r="Q84" s="7">
        <v>60</v>
      </c>
      <c r="R84" s="7" t="s">
        <v>472</v>
      </c>
      <c r="S84" s="7" t="s">
        <v>467</v>
      </c>
      <c r="T84" s="7" t="s">
        <v>468</v>
      </c>
      <c r="U84" s="12">
        <v>13667659336</v>
      </c>
    </row>
    <row r="85" spans="1:21" ht="39" customHeight="1">
      <c r="A85" s="7">
        <v>79</v>
      </c>
      <c r="B85" s="7" t="s">
        <v>473</v>
      </c>
      <c r="C85" s="7" t="s">
        <v>27</v>
      </c>
      <c r="D85" s="7" t="s">
        <v>28</v>
      </c>
      <c r="E85" s="7" t="s">
        <v>474</v>
      </c>
      <c r="F85" s="7">
        <v>2018.1</v>
      </c>
      <c r="G85" s="7">
        <v>2018.12</v>
      </c>
      <c r="H85" s="7" t="s">
        <v>404</v>
      </c>
      <c r="I85" s="7" t="s">
        <v>165</v>
      </c>
      <c r="J85" s="7" t="s">
        <v>475</v>
      </c>
      <c r="K85" s="7">
        <f t="shared" si="2"/>
        <v>3</v>
      </c>
      <c r="L85" s="7">
        <v>3</v>
      </c>
      <c r="M85" s="7"/>
      <c r="N85" s="7"/>
      <c r="O85" s="7">
        <v>100</v>
      </c>
      <c r="P85" s="7">
        <v>3</v>
      </c>
      <c r="Q85" s="7">
        <v>2</v>
      </c>
      <c r="R85" s="7" t="s">
        <v>476</v>
      </c>
      <c r="S85" s="7" t="s">
        <v>467</v>
      </c>
      <c r="T85" s="7" t="s">
        <v>468</v>
      </c>
      <c r="U85" s="12">
        <v>13667659336</v>
      </c>
    </row>
    <row r="86" spans="1:21" ht="39" customHeight="1">
      <c r="A86" s="7">
        <v>80</v>
      </c>
      <c r="B86" s="7" t="s">
        <v>477</v>
      </c>
      <c r="C86" s="7" t="s">
        <v>27</v>
      </c>
      <c r="D86" s="7" t="s">
        <v>28</v>
      </c>
      <c r="E86" s="7" t="s">
        <v>478</v>
      </c>
      <c r="F86" s="7">
        <v>2018.1</v>
      </c>
      <c r="G86" s="7">
        <v>2018.12</v>
      </c>
      <c r="H86" s="7" t="s">
        <v>404</v>
      </c>
      <c r="I86" s="7" t="s">
        <v>194</v>
      </c>
      <c r="J86" s="7" t="s">
        <v>475</v>
      </c>
      <c r="K86" s="7">
        <f t="shared" si="2"/>
        <v>3</v>
      </c>
      <c r="L86" s="7">
        <v>3</v>
      </c>
      <c r="M86" s="7"/>
      <c r="N86" s="7"/>
      <c r="O86" s="7">
        <v>100</v>
      </c>
      <c r="P86" s="7">
        <v>3</v>
      </c>
      <c r="Q86" s="7">
        <v>3</v>
      </c>
      <c r="R86" s="7" t="s">
        <v>476</v>
      </c>
      <c r="S86" s="7" t="s">
        <v>467</v>
      </c>
      <c r="T86" s="7" t="s">
        <v>468</v>
      </c>
      <c r="U86" s="12">
        <v>13667659336</v>
      </c>
    </row>
    <row r="87" spans="1:21" ht="39" customHeight="1">
      <c r="A87" s="7">
        <v>81</v>
      </c>
      <c r="B87" s="7" t="s">
        <v>479</v>
      </c>
      <c r="C87" s="7" t="s">
        <v>27</v>
      </c>
      <c r="D87" s="7" t="s">
        <v>28</v>
      </c>
      <c r="E87" s="7" t="s">
        <v>480</v>
      </c>
      <c r="F87" s="7">
        <v>2018.1</v>
      </c>
      <c r="G87" s="7">
        <v>2018.12</v>
      </c>
      <c r="H87" s="7" t="s">
        <v>404</v>
      </c>
      <c r="I87" s="7" t="s">
        <v>256</v>
      </c>
      <c r="J87" s="7" t="s">
        <v>475</v>
      </c>
      <c r="K87" s="7">
        <f t="shared" si="2"/>
        <v>5</v>
      </c>
      <c r="L87" s="7">
        <v>5</v>
      </c>
      <c r="M87" s="7"/>
      <c r="N87" s="7"/>
      <c r="O87" s="7">
        <v>100</v>
      </c>
      <c r="P87" s="7">
        <v>5</v>
      </c>
      <c r="Q87" s="7">
        <v>2</v>
      </c>
      <c r="R87" s="7" t="s">
        <v>476</v>
      </c>
      <c r="S87" s="7" t="s">
        <v>467</v>
      </c>
      <c r="T87" s="7" t="s">
        <v>468</v>
      </c>
      <c r="U87" s="12">
        <v>13667659336</v>
      </c>
    </row>
    <row r="88" spans="1:21" ht="39" customHeight="1">
      <c r="A88" s="7">
        <v>82</v>
      </c>
      <c r="B88" s="7" t="s">
        <v>481</v>
      </c>
      <c r="C88" s="7" t="s">
        <v>27</v>
      </c>
      <c r="D88" s="7" t="s">
        <v>28</v>
      </c>
      <c r="E88" s="7" t="s">
        <v>482</v>
      </c>
      <c r="F88" s="7">
        <v>2018.1</v>
      </c>
      <c r="G88" s="7">
        <v>2018.12</v>
      </c>
      <c r="H88" s="7" t="s">
        <v>404</v>
      </c>
      <c r="I88" s="7" t="s">
        <v>268</v>
      </c>
      <c r="J88" s="7" t="s">
        <v>475</v>
      </c>
      <c r="K88" s="7">
        <f t="shared" si="2"/>
        <v>5</v>
      </c>
      <c r="L88" s="7">
        <v>5</v>
      </c>
      <c r="M88" s="7"/>
      <c r="N88" s="7"/>
      <c r="O88" s="7">
        <v>100</v>
      </c>
      <c r="P88" s="7">
        <v>5</v>
      </c>
      <c r="Q88" s="7">
        <v>4</v>
      </c>
      <c r="R88" s="7" t="s">
        <v>476</v>
      </c>
      <c r="S88" s="7" t="s">
        <v>467</v>
      </c>
      <c r="T88" s="7" t="s">
        <v>468</v>
      </c>
      <c r="U88" s="12">
        <v>13667659336</v>
      </c>
    </row>
    <row r="89" spans="1:21" ht="39" customHeight="1">
      <c r="A89" s="7">
        <v>83</v>
      </c>
      <c r="B89" s="7" t="s">
        <v>483</v>
      </c>
      <c r="C89" s="7" t="s">
        <v>27</v>
      </c>
      <c r="D89" s="7" t="s">
        <v>28</v>
      </c>
      <c r="E89" s="7" t="s">
        <v>484</v>
      </c>
      <c r="F89" s="7">
        <v>2018.6</v>
      </c>
      <c r="G89" s="7">
        <v>2018.12</v>
      </c>
      <c r="H89" s="7" t="s">
        <v>404</v>
      </c>
      <c r="I89" s="7" t="s">
        <v>194</v>
      </c>
      <c r="J89" s="7" t="s">
        <v>475</v>
      </c>
      <c r="K89" s="7">
        <f t="shared" si="2"/>
        <v>5</v>
      </c>
      <c r="L89" s="7">
        <v>5</v>
      </c>
      <c r="M89" s="7"/>
      <c r="N89" s="7"/>
      <c r="O89" s="7">
        <v>100</v>
      </c>
      <c r="P89" s="7">
        <v>5</v>
      </c>
      <c r="Q89" s="7">
        <v>5</v>
      </c>
      <c r="R89" s="7" t="s">
        <v>476</v>
      </c>
      <c r="S89" s="7" t="s">
        <v>467</v>
      </c>
      <c r="T89" s="7" t="s">
        <v>468</v>
      </c>
      <c r="U89" s="12">
        <v>13667659336</v>
      </c>
    </row>
    <row r="90" spans="1:21" ht="39" customHeight="1">
      <c r="A90" s="7">
        <v>84</v>
      </c>
      <c r="B90" s="7" t="s">
        <v>485</v>
      </c>
      <c r="C90" s="7" t="s">
        <v>27</v>
      </c>
      <c r="D90" s="7" t="s">
        <v>28</v>
      </c>
      <c r="E90" s="7" t="s">
        <v>486</v>
      </c>
      <c r="F90" s="7">
        <v>2018.1</v>
      </c>
      <c r="G90" s="7">
        <v>2018.12</v>
      </c>
      <c r="H90" s="7" t="s">
        <v>404</v>
      </c>
      <c r="I90" s="7" t="s">
        <v>188</v>
      </c>
      <c r="J90" s="7" t="s">
        <v>475</v>
      </c>
      <c r="K90" s="7">
        <f t="shared" si="2"/>
        <v>5</v>
      </c>
      <c r="L90" s="7">
        <v>5</v>
      </c>
      <c r="M90" s="7"/>
      <c r="N90" s="7"/>
      <c r="O90" s="7">
        <v>100</v>
      </c>
      <c r="P90" s="7">
        <v>5</v>
      </c>
      <c r="Q90" s="7">
        <v>3</v>
      </c>
      <c r="R90" s="7" t="s">
        <v>476</v>
      </c>
      <c r="S90" s="7" t="s">
        <v>467</v>
      </c>
      <c r="T90" s="7" t="s">
        <v>468</v>
      </c>
      <c r="U90" s="12">
        <v>13667659336</v>
      </c>
    </row>
    <row r="91" spans="1:21" ht="39" customHeight="1">
      <c r="A91" s="7">
        <v>85</v>
      </c>
      <c r="B91" s="7" t="s">
        <v>487</v>
      </c>
      <c r="C91" s="7" t="s">
        <v>27</v>
      </c>
      <c r="D91" s="7" t="s">
        <v>28</v>
      </c>
      <c r="E91" s="7" t="s">
        <v>488</v>
      </c>
      <c r="F91" s="7">
        <v>2018.1</v>
      </c>
      <c r="G91" s="7">
        <v>2018.12</v>
      </c>
      <c r="H91" s="7" t="s">
        <v>404</v>
      </c>
      <c r="I91" s="7" t="s">
        <v>176</v>
      </c>
      <c r="J91" s="7" t="s">
        <v>489</v>
      </c>
      <c r="K91" s="7">
        <f t="shared" si="2"/>
        <v>11.29</v>
      </c>
      <c r="L91" s="7">
        <v>11.29</v>
      </c>
      <c r="M91" s="7"/>
      <c r="N91" s="7"/>
      <c r="O91" s="7">
        <v>100</v>
      </c>
      <c r="P91" s="7">
        <v>11.29</v>
      </c>
      <c r="Q91" s="7">
        <v>15</v>
      </c>
      <c r="R91" s="7" t="s">
        <v>476</v>
      </c>
      <c r="S91" s="7" t="s">
        <v>467</v>
      </c>
      <c r="T91" s="7" t="s">
        <v>468</v>
      </c>
      <c r="U91" s="12">
        <v>13667659336</v>
      </c>
    </row>
    <row r="92" spans="1:21" ht="39" customHeight="1">
      <c r="A92" s="7">
        <v>86</v>
      </c>
      <c r="B92" s="7" t="s">
        <v>490</v>
      </c>
      <c r="C92" s="7" t="s">
        <v>27</v>
      </c>
      <c r="D92" s="7" t="s">
        <v>28</v>
      </c>
      <c r="E92" s="7" t="s">
        <v>319</v>
      </c>
      <c r="F92" s="7">
        <v>2018.1</v>
      </c>
      <c r="G92" s="7">
        <v>2018.12</v>
      </c>
      <c r="H92" s="7" t="s">
        <v>404</v>
      </c>
      <c r="I92" s="7" t="s">
        <v>176</v>
      </c>
      <c r="J92" s="7" t="s">
        <v>491</v>
      </c>
      <c r="K92" s="7">
        <f t="shared" si="2"/>
        <v>9</v>
      </c>
      <c r="L92" s="7">
        <v>9</v>
      </c>
      <c r="M92" s="7"/>
      <c r="N92" s="7"/>
      <c r="O92" s="7">
        <v>100</v>
      </c>
      <c r="P92" s="7">
        <v>9</v>
      </c>
      <c r="Q92" s="7">
        <v>7</v>
      </c>
      <c r="R92" s="7" t="s">
        <v>476</v>
      </c>
      <c r="S92" s="7" t="s">
        <v>467</v>
      </c>
      <c r="T92" s="7" t="s">
        <v>468</v>
      </c>
      <c r="U92" s="12">
        <v>13667659336</v>
      </c>
    </row>
    <row r="93" spans="1:21" ht="39" customHeight="1">
      <c r="A93" s="7">
        <v>87</v>
      </c>
      <c r="B93" s="7" t="s">
        <v>492</v>
      </c>
      <c r="C93" s="7" t="s">
        <v>280</v>
      </c>
      <c r="D93" s="7" t="s">
        <v>28</v>
      </c>
      <c r="E93" s="7" t="s">
        <v>493</v>
      </c>
      <c r="F93" s="7">
        <v>2018.1</v>
      </c>
      <c r="G93" s="7">
        <v>2018.12</v>
      </c>
      <c r="H93" s="7" t="s">
        <v>404</v>
      </c>
      <c r="I93" s="7" t="s">
        <v>464</v>
      </c>
      <c r="J93" s="7" t="s">
        <v>494</v>
      </c>
      <c r="K93" s="7">
        <f t="shared" si="2"/>
        <v>29.26</v>
      </c>
      <c r="L93" s="7">
        <v>29.26</v>
      </c>
      <c r="M93" s="7"/>
      <c r="N93" s="7"/>
      <c r="O93" s="7">
        <v>100</v>
      </c>
      <c r="P93" s="7">
        <v>29.26</v>
      </c>
      <c r="Q93" s="7">
        <v>18</v>
      </c>
      <c r="R93" s="7" t="s">
        <v>445</v>
      </c>
      <c r="S93" s="7" t="s">
        <v>467</v>
      </c>
      <c r="T93" s="7" t="s">
        <v>468</v>
      </c>
      <c r="U93" s="12">
        <v>13667659336</v>
      </c>
    </row>
    <row r="94" spans="1:21" ht="39" customHeight="1">
      <c r="A94" s="7">
        <v>88</v>
      </c>
      <c r="B94" s="7" t="s">
        <v>495</v>
      </c>
      <c r="C94" s="7" t="s">
        <v>280</v>
      </c>
      <c r="D94" s="7" t="s">
        <v>28</v>
      </c>
      <c r="E94" s="7" t="s">
        <v>496</v>
      </c>
      <c r="F94" s="7">
        <v>2018.1</v>
      </c>
      <c r="G94" s="7">
        <v>2018.12</v>
      </c>
      <c r="H94" s="7" t="s">
        <v>404</v>
      </c>
      <c r="I94" s="7" t="s">
        <v>464</v>
      </c>
      <c r="J94" s="7" t="s">
        <v>497</v>
      </c>
      <c r="K94" s="7">
        <f t="shared" si="2"/>
        <v>17.350000000000001</v>
      </c>
      <c r="L94" s="7">
        <v>17.350000000000001</v>
      </c>
      <c r="M94" s="7"/>
      <c r="N94" s="7"/>
      <c r="O94" s="7">
        <v>100</v>
      </c>
      <c r="P94" s="7">
        <v>17.350000000000001</v>
      </c>
      <c r="Q94" s="7">
        <v>29</v>
      </c>
      <c r="R94" s="7" t="s">
        <v>445</v>
      </c>
      <c r="S94" s="7" t="s">
        <v>467</v>
      </c>
      <c r="T94" s="7" t="s">
        <v>468</v>
      </c>
      <c r="U94" s="12">
        <v>13667659336</v>
      </c>
    </row>
    <row r="95" spans="1:21" ht="39" customHeight="1">
      <c r="A95" s="7">
        <v>89</v>
      </c>
      <c r="B95" s="7" t="s">
        <v>498</v>
      </c>
      <c r="C95" s="7" t="s">
        <v>27</v>
      </c>
      <c r="D95" s="7" t="s">
        <v>28</v>
      </c>
      <c r="E95" s="7" t="s">
        <v>499</v>
      </c>
      <c r="F95" s="7">
        <v>2018.1</v>
      </c>
      <c r="G95" s="7">
        <v>2018.12</v>
      </c>
      <c r="H95" s="7" t="s">
        <v>404</v>
      </c>
      <c r="I95" s="7" t="s">
        <v>464</v>
      </c>
      <c r="J95" s="7" t="s">
        <v>500</v>
      </c>
      <c r="K95" s="7">
        <f t="shared" si="2"/>
        <v>29.77</v>
      </c>
      <c r="L95" s="7">
        <v>29.77</v>
      </c>
      <c r="M95" s="7"/>
      <c r="N95" s="7"/>
      <c r="O95" s="7">
        <v>100</v>
      </c>
      <c r="P95" s="7">
        <v>29.77</v>
      </c>
      <c r="Q95" s="7">
        <v>17</v>
      </c>
      <c r="R95" s="7" t="s">
        <v>501</v>
      </c>
      <c r="S95" s="7" t="s">
        <v>467</v>
      </c>
      <c r="T95" s="7" t="s">
        <v>468</v>
      </c>
      <c r="U95" s="12">
        <v>13667659336</v>
      </c>
    </row>
    <row r="96" spans="1:21" ht="39" customHeight="1">
      <c r="A96" s="7">
        <v>90</v>
      </c>
      <c r="B96" s="7" t="s">
        <v>502</v>
      </c>
      <c r="C96" s="7" t="s">
        <v>27</v>
      </c>
      <c r="D96" s="7" t="s">
        <v>28</v>
      </c>
      <c r="E96" s="7" t="s">
        <v>503</v>
      </c>
      <c r="F96" s="7">
        <v>2018.1</v>
      </c>
      <c r="G96" s="7">
        <v>2018.12</v>
      </c>
      <c r="H96" s="7" t="s">
        <v>404</v>
      </c>
      <c r="I96" s="7" t="s">
        <v>504</v>
      </c>
      <c r="J96" s="7" t="s">
        <v>505</v>
      </c>
      <c r="K96" s="7">
        <f t="shared" si="2"/>
        <v>4.5</v>
      </c>
      <c r="L96" s="7">
        <v>4.5</v>
      </c>
      <c r="M96" s="7"/>
      <c r="N96" s="7"/>
      <c r="O96" s="7">
        <v>100</v>
      </c>
      <c r="P96" s="7">
        <v>4.5</v>
      </c>
      <c r="Q96" s="7">
        <v>50</v>
      </c>
      <c r="R96" s="7" t="s">
        <v>476</v>
      </c>
      <c r="S96" s="7" t="s">
        <v>467</v>
      </c>
      <c r="T96" s="7" t="s">
        <v>468</v>
      </c>
      <c r="U96" s="12">
        <v>13667659336</v>
      </c>
    </row>
    <row r="97" spans="1:21" ht="39" customHeight="1">
      <c r="A97" s="7">
        <v>91</v>
      </c>
      <c r="B97" s="7" t="s">
        <v>506</v>
      </c>
      <c r="C97" s="7" t="s">
        <v>507</v>
      </c>
      <c r="D97" s="7" t="s">
        <v>28</v>
      </c>
      <c r="E97" s="7" t="s">
        <v>508</v>
      </c>
      <c r="F97" s="7">
        <v>2018.1</v>
      </c>
      <c r="G97" s="7">
        <v>2018.12</v>
      </c>
      <c r="H97" s="7" t="s">
        <v>509</v>
      </c>
      <c r="I97" s="7" t="s">
        <v>510</v>
      </c>
      <c r="J97" s="7" t="s">
        <v>511</v>
      </c>
      <c r="K97" s="7">
        <f t="shared" si="2"/>
        <v>206.64</v>
      </c>
      <c r="L97" s="7">
        <v>206.64</v>
      </c>
      <c r="M97" s="7"/>
      <c r="N97" s="7"/>
      <c r="O97" s="7">
        <v>100</v>
      </c>
      <c r="P97" s="7">
        <v>206.64</v>
      </c>
      <c r="Q97" s="7" t="s">
        <v>512</v>
      </c>
      <c r="R97" s="10" t="s">
        <v>513</v>
      </c>
      <c r="S97" s="10" t="s">
        <v>514</v>
      </c>
      <c r="T97" s="7" t="s">
        <v>515</v>
      </c>
      <c r="U97" s="12">
        <v>13883699333</v>
      </c>
    </row>
    <row r="98" spans="1:21" ht="39" customHeight="1">
      <c r="A98" s="7">
        <v>92</v>
      </c>
      <c r="B98" s="7" t="s">
        <v>516</v>
      </c>
      <c r="C98" s="7" t="s">
        <v>517</v>
      </c>
      <c r="D98" s="7" t="s">
        <v>28</v>
      </c>
      <c r="E98" s="7" t="s">
        <v>508</v>
      </c>
      <c r="F98" s="7">
        <v>2018.1</v>
      </c>
      <c r="G98" s="7">
        <v>2018.12</v>
      </c>
      <c r="H98" s="7" t="s">
        <v>509</v>
      </c>
      <c r="I98" s="7" t="s">
        <v>509</v>
      </c>
      <c r="J98" s="7" t="s">
        <v>518</v>
      </c>
      <c r="K98" s="7">
        <v>1000</v>
      </c>
      <c r="L98" s="7">
        <v>1000</v>
      </c>
      <c r="M98" s="7"/>
      <c r="N98" s="7"/>
      <c r="O98" s="7">
        <v>100</v>
      </c>
      <c r="P98" s="7">
        <v>1000</v>
      </c>
      <c r="Q98" s="7" t="s">
        <v>519</v>
      </c>
      <c r="R98" s="7" t="s">
        <v>520</v>
      </c>
      <c r="S98" s="7" t="s">
        <v>467</v>
      </c>
      <c r="T98" s="7" t="s">
        <v>521</v>
      </c>
      <c r="U98" s="12">
        <v>13983448473</v>
      </c>
    </row>
    <row r="99" spans="1:21" ht="39" customHeight="1">
      <c r="A99" s="7">
        <v>93</v>
      </c>
      <c r="B99" s="7" t="s">
        <v>522</v>
      </c>
      <c r="C99" s="7" t="s">
        <v>523</v>
      </c>
      <c r="D99" s="7" t="s">
        <v>28</v>
      </c>
      <c r="E99" s="7" t="s">
        <v>508</v>
      </c>
      <c r="F99" s="7">
        <v>2018.1</v>
      </c>
      <c r="G99" s="7">
        <v>2018.12</v>
      </c>
      <c r="H99" s="7" t="s">
        <v>509</v>
      </c>
      <c r="I99" s="7" t="s">
        <v>509</v>
      </c>
      <c r="J99" s="7" t="s">
        <v>524</v>
      </c>
      <c r="K99" s="7">
        <f t="shared" ref="K99:K111" si="3">SUM(L99:N99)</f>
        <v>609</v>
      </c>
      <c r="L99" s="7">
        <v>609</v>
      </c>
      <c r="M99" s="7"/>
      <c r="N99" s="7"/>
      <c r="O99" s="7">
        <v>100</v>
      </c>
      <c r="P99" s="7">
        <v>609</v>
      </c>
      <c r="Q99" s="7" t="s">
        <v>525</v>
      </c>
      <c r="R99" s="10" t="s">
        <v>526</v>
      </c>
      <c r="S99" s="7" t="s">
        <v>527</v>
      </c>
      <c r="T99" s="7" t="s">
        <v>521</v>
      </c>
      <c r="U99" s="12">
        <v>13983448473</v>
      </c>
    </row>
    <row r="100" spans="1:21" ht="39" customHeight="1">
      <c r="A100" s="7">
        <v>94</v>
      </c>
      <c r="B100" s="7" t="s">
        <v>528</v>
      </c>
      <c r="C100" s="7" t="s">
        <v>280</v>
      </c>
      <c r="D100" s="7" t="s">
        <v>28</v>
      </c>
      <c r="E100" s="7" t="s">
        <v>529</v>
      </c>
      <c r="F100" s="7">
        <v>2018.1</v>
      </c>
      <c r="G100" s="7">
        <v>2018.12</v>
      </c>
      <c r="H100" s="7" t="s">
        <v>291</v>
      </c>
      <c r="I100" s="7" t="s">
        <v>291</v>
      </c>
      <c r="J100" s="7" t="s">
        <v>530</v>
      </c>
      <c r="K100" s="7">
        <f t="shared" si="3"/>
        <v>300</v>
      </c>
      <c r="L100" s="7">
        <v>300</v>
      </c>
      <c r="M100" s="7"/>
      <c r="N100" s="7"/>
      <c r="O100" s="7">
        <v>100</v>
      </c>
      <c r="P100" s="7">
        <v>300</v>
      </c>
      <c r="Q100" s="7">
        <v>45</v>
      </c>
      <c r="R100" s="7" t="s">
        <v>531</v>
      </c>
      <c r="S100" s="7" t="s">
        <v>467</v>
      </c>
      <c r="T100" s="7" t="s">
        <v>532</v>
      </c>
      <c r="U100" s="12">
        <v>13330239688</v>
      </c>
    </row>
    <row r="101" spans="1:21" ht="39" customHeight="1">
      <c r="A101" s="7">
        <v>95</v>
      </c>
      <c r="B101" s="7" t="s">
        <v>533</v>
      </c>
      <c r="C101" s="7" t="s">
        <v>27</v>
      </c>
      <c r="D101" s="7" t="s">
        <v>28</v>
      </c>
      <c r="E101" s="7" t="s">
        <v>534</v>
      </c>
      <c r="F101" s="7">
        <v>2018.1</v>
      </c>
      <c r="G101" s="7">
        <v>2018.12</v>
      </c>
      <c r="H101" s="7" t="s">
        <v>535</v>
      </c>
      <c r="I101" s="7" t="s">
        <v>535</v>
      </c>
      <c r="J101" s="7" t="s">
        <v>536</v>
      </c>
      <c r="K101" s="7">
        <f t="shared" si="3"/>
        <v>50</v>
      </c>
      <c r="L101" s="7">
        <v>50</v>
      </c>
      <c r="M101" s="7"/>
      <c r="N101" s="7"/>
      <c r="O101" s="7">
        <v>100</v>
      </c>
      <c r="P101" s="7">
        <v>50</v>
      </c>
      <c r="Q101" s="7">
        <v>74</v>
      </c>
      <c r="R101" s="7" t="s">
        <v>537</v>
      </c>
      <c r="S101" s="7" t="s">
        <v>467</v>
      </c>
      <c r="T101" s="7" t="s">
        <v>538</v>
      </c>
      <c r="U101" s="12">
        <v>13883878781</v>
      </c>
    </row>
    <row r="102" spans="1:21" ht="39" customHeight="1">
      <c r="A102" s="7">
        <v>96</v>
      </c>
      <c r="B102" s="7" t="s">
        <v>539</v>
      </c>
      <c r="C102" s="7" t="s">
        <v>523</v>
      </c>
      <c r="D102" s="7" t="s">
        <v>28</v>
      </c>
      <c r="E102" s="7" t="s">
        <v>508</v>
      </c>
      <c r="F102" s="7">
        <v>2018.1</v>
      </c>
      <c r="G102" s="7">
        <v>2018.12</v>
      </c>
      <c r="H102" s="7" t="s">
        <v>509</v>
      </c>
      <c r="I102" s="7" t="s">
        <v>509</v>
      </c>
      <c r="J102" s="7" t="s">
        <v>540</v>
      </c>
      <c r="K102" s="7">
        <f t="shared" si="3"/>
        <v>748.1</v>
      </c>
      <c r="L102" s="7">
        <v>748.1</v>
      </c>
      <c r="M102" s="7"/>
      <c r="N102" s="7"/>
      <c r="O102" s="7">
        <v>100</v>
      </c>
      <c r="P102" s="7">
        <v>748.1</v>
      </c>
      <c r="Q102" s="7" t="s">
        <v>541</v>
      </c>
      <c r="R102" s="7" t="s">
        <v>542</v>
      </c>
      <c r="S102" s="7" t="s">
        <v>543</v>
      </c>
      <c r="T102" s="7" t="s">
        <v>521</v>
      </c>
      <c r="U102" s="12">
        <v>13983448473</v>
      </c>
    </row>
    <row r="103" spans="1:21" ht="39" customHeight="1">
      <c r="A103" s="7">
        <v>97</v>
      </c>
      <c r="B103" s="7" t="s">
        <v>544</v>
      </c>
      <c r="C103" s="7" t="s">
        <v>523</v>
      </c>
      <c r="D103" s="7" t="s">
        <v>28</v>
      </c>
      <c r="E103" s="7" t="s">
        <v>508</v>
      </c>
      <c r="F103" s="7">
        <v>2018.1</v>
      </c>
      <c r="G103" s="7">
        <v>2018.12</v>
      </c>
      <c r="H103" s="7" t="s">
        <v>509</v>
      </c>
      <c r="I103" s="7" t="s">
        <v>509</v>
      </c>
      <c r="J103" s="7" t="s">
        <v>545</v>
      </c>
      <c r="K103" s="7">
        <f t="shared" si="3"/>
        <v>645.5</v>
      </c>
      <c r="L103" s="7">
        <v>645.5</v>
      </c>
      <c r="M103" s="7"/>
      <c r="N103" s="7"/>
      <c r="O103" s="7">
        <v>100</v>
      </c>
      <c r="P103" s="7">
        <v>645.5</v>
      </c>
      <c r="Q103" s="7" t="s">
        <v>525</v>
      </c>
      <c r="R103" s="7" t="s">
        <v>545</v>
      </c>
      <c r="S103" s="7" t="s">
        <v>543</v>
      </c>
      <c r="T103" s="7" t="s">
        <v>521</v>
      </c>
      <c r="U103" s="12" t="s">
        <v>635</v>
      </c>
    </row>
    <row r="104" spans="1:21" ht="39" customHeight="1">
      <c r="A104" s="7">
        <v>98</v>
      </c>
      <c r="B104" s="7" t="s">
        <v>546</v>
      </c>
      <c r="C104" s="7" t="s">
        <v>517</v>
      </c>
      <c r="D104" s="7" t="s">
        <v>28</v>
      </c>
      <c r="E104" s="7" t="s">
        <v>508</v>
      </c>
      <c r="F104" s="7">
        <v>2018.1</v>
      </c>
      <c r="G104" s="7">
        <v>2018.12</v>
      </c>
      <c r="H104" s="7" t="s">
        <v>509</v>
      </c>
      <c r="I104" s="7" t="s">
        <v>509</v>
      </c>
      <c r="J104" s="7" t="s">
        <v>547</v>
      </c>
      <c r="K104" s="7">
        <f t="shared" si="3"/>
        <v>60.2</v>
      </c>
      <c r="L104" s="7">
        <v>60.2</v>
      </c>
      <c r="M104" s="7"/>
      <c r="N104" s="7"/>
      <c r="O104" s="7">
        <v>100</v>
      </c>
      <c r="P104" s="7">
        <v>60.2</v>
      </c>
      <c r="Q104" s="7" t="s">
        <v>548</v>
      </c>
      <c r="R104" s="7" t="s">
        <v>549</v>
      </c>
      <c r="S104" s="7" t="s">
        <v>550</v>
      </c>
      <c r="T104" s="7" t="s">
        <v>521</v>
      </c>
      <c r="U104" s="12">
        <v>13983448473</v>
      </c>
    </row>
    <row r="105" spans="1:21" ht="39" customHeight="1">
      <c r="A105" s="7">
        <v>99</v>
      </c>
      <c r="B105" s="7" t="s">
        <v>551</v>
      </c>
      <c r="C105" s="7" t="s">
        <v>552</v>
      </c>
      <c r="D105" s="7" t="s">
        <v>28</v>
      </c>
      <c r="E105" s="7" t="s">
        <v>508</v>
      </c>
      <c r="F105" s="7">
        <v>2018.1</v>
      </c>
      <c r="G105" s="7">
        <v>2018.12</v>
      </c>
      <c r="H105" s="7" t="s">
        <v>509</v>
      </c>
      <c r="I105" s="7" t="s">
        <v>553</v>
      </c>
      <c r="J105" s="7" t="s">
        <v>554</v>
      </c>
      <c r="K105" s="7">
        <f t="shared" si="3"/>
        <v>60</v>
      </c>
      <c r="L105" s="7">
        <v>60</v>
      </c>
      <c r="M105" s="7"/>
      <c r="N105" s="7"/>
      <c r="O105" s="7">
        <v>100</v>
      </c>
      <c r="P105" s="7">
        <v>60</v>
      </c>
      <c r="Q105" s="7" t="s">
        <v>555</v>
      </c>
      <c r="R105" s="7" t="s">
        <v>556</v>
      </c>
      <c r="S105" s="7" t="s">
        <v>557</v>
      </c>
      <c r="T105" s="7" t="s">
        <v>558</v>
      </c>
      <c r="U105" s="12" t="s">
        <v>636</v>
      </c>
    </row>
    <row r="106" spans="1:21" ht="39" customHeight="1">
      <c r="A106" s="7">
        <v>100</v>
      </c>
      <c r="B106" s="7" t="s">
        <v>559</v>
      </c>
      <c r="C106" s="7" t="s">
        <v>27</v>
      </c>
      <c r="D106" s="7" t="s">
        <v>140</v>
      </c>
      <c r="E106" s="7" t="s">
        <v>560</v>
      </c>
      <c r="F106" s="7">
        <v>2018.1</v>
      </c>
      <c r="G106" s="7">
        <v>2018.12</v>
      </c>
      <c r="H106" s="7" t="s">
        <v>509</v>
      </c>
      <c r="I106" s="7" t="s">
        <v>236</v>
      </c>
      <c r="J106" s="7" t="s">
        <v>561</v>
      </c>
      <c r="K106" s="7">
        <f t="shared" si="3"/>
        <v>5</v>
      </c>
      <c r="L106" s="7">
        <v>5</v>
      </c>
      <c r="M106" s="7"/>
      <c r="N106" s="7"/>
      <c r="O106" s="7">
        <v>100</v>
      </c>
      <c r="P106" s="7">
        <v>5</v>
      </c>
      <c r="Q106" s="7" t="s">
        <v>562</v>
      </c>
      <c r="R106" s="7" t="s">
        <v>563</v>
      </c>
      <c r="S106" s="7" t="s">
        <v>564</v>
      </c>
      <c r="T106" s="7" t="s">
        <v>565</v>
      </c>
      <c r="U106" s="12">
        <v>13983622625</v>
      </c>
    </row>
    <row r="107" spans="1:21" ht="39" customHeight="1">
      <c r="A107" s="7">
        <v>101</v>
      </c>
      <c r="B107" s="7" t="s">
        <v>566</v>
      </c>
      <c r="C107" s="7" t="s">
        <v>280</v>
      </c>
      <c r="D107" s="7" t="s">
        <v>28</v>
      </c>
      <c r="E107" s="7" t="s">
        <v>567</v>
      </c>
      <c r="F107" s="7">
        <v>2018.1</v>
      </c>
      <c r="G107" s="7">
        <v>2018.12</v>
      </c>
      <c r="H107" s="7" t="s">
        <v>509</v>
      </c>
      <c r="I107" s="7" t="s">
        <v>256</v>
      </c>
      <c r="J107" s="7" t="s">
        <v>568</v>
      </c>
      <c r="K107" s="7">
        <f t="shared" si="3"/>
        <v>20</v>
      </c>
      <c r="L107" s="7">
        <v>20</v>
      </c>
      <c r="M107" s="7"/>
      <c r="N107" s="7"/>
      <c r="O107" s="7">
        <v>100</v>
      </c>
      <c r="P107" s="7">
        <v>20</v>
      </c>
      <c r="Q107" s="7" t="s">
        <v>569</v>
      </c>
      <c r="R107" s="7" t="s">
        <v>570</v>
      </c>
      <c r="S107" s="7" t="s">
        <v>571</v>
      </c>
      <c r="T107" s="7" t="s">
        <v>572</v>
      </c>
      <c r="U107" s="12">
        <v>13608356599</v>
      </c>
    </row>
    <row r="108" spans="1:21" ht="39" customHeight="1">
      <c r="A108" s="7">
        <v>102</v>
      </c>
      <c r="B108" s="7" t="s">
        <v>573</v>
      </c>
      <c r="C108" s="7" t="s">
        <v>27</v>
      </c>
      <c r="D108" s="7" t="s">
        <v>28</v>
      </c>
      <c r="E108" s="7" t="s">
        <v>574</v>
      </c>
      <c r="F108" s="7">
        <v>2018.1</v>
      </c>
      <c r="G108" s="7">
        <v>2018.12</v>
      </c>
      <c r="H108" s="7" t="s">
        <v>509</v>
      </c>
      <c r="I108" s="7" t="s">
        <v>170</v>
      </c>
      <c r="J108" s="7" t="s">
        <v>575</v>
      </c>
      <c r="K108" s="7">
        <f t="shared" si="3"/>
        <v>14</v>
      </c>
      <c r="L108" s="7">
        <v>14</v>
      </c>
      <c r="M108" s="7"/>
      <c r="N108" s="7"/>
      <c r="O108" s="7">
        <v>100</v>
      </c>
      <c r="P108" s="7">
        <v>14</v>
      </c>
      <c r="Q108" s="7" t="s">
        <v>576</v>
      </c>
      <c r="R108" s="7" t="s">
        <v>577</v>
      </c>
      <c r="S108" s="7" t="s">
        <v>578</v>
      </c>
      <c r="T108" s="7" t="s">
        <v>579</v>
      </c>
      <c r="U108" s="12">
        <v>13658363908</v>
      </c>
    </row>
    <row r="109" spans="1:21" ht="39" customHeight="1">
      <c r="A109" s="7">
        <v>103</v>
      </c>
      <c r="B109" s="7" t="s">
        <v>580</v>
      </c>
      <c r="C109" s="7" t="s">
        <v>581</v>
      </c>
      <c r="D109" s="7" t="s">
        <v>28</v>
      </c>
      <c r="E109" s="7" t="s">
        <v>582</v>
      </c>
      <c r="F109" s="7">
        <v>2018.1</v>
      </c>
      <c r="G109" s="7">
        <v>2018.12</v>
      </c>
      <c r="H109" s="7" t="s">
        <v>509</v>
      </c>
      <c r="I109" s="7" t="s">
        <v>224</v>
      </c>
      <c r="J109" s="7" t="s">
        <v>583</v>
      </c>
      <c r="K109" s="7">
        <f t="shared" si="3"/>
        <v>10</v>
      </c>
      <c r="L109" s="7">
        <v>10</v>
      </c>
      <c r="M109" s="7"/>
      <c r="N109" s="7"/>
      <c r="O109" s="7">
        <v>100</v>
      </c>
      <c r="P109" s="7">
        <v>10</v>
      </c>
      <c r="Q109" s="7">
        <v>129</v>
      </c>
      <c r="R109" s="7" t="s">
        <v>584</v>
      </c>
      <c r="S109" s="7" t="s">
        <v>585</v>
      </c>
      <c r="T109" s="7" t="s">
        <v>586</v>
      </c>
      <c r="U109" s="12">
        <v>18996100148</v>
      </c>
    </row>
    <row r="110" spans="1:21" ht="39" customHeight="1">
      <c r="A110" s="7">
        <v>104</v>
      </c>
      <c r="B110" s="7" t="s">
        <v>587</v>
      </c>
      <c r="C110" s="7" t="s">
        <v>588</v>
      </c>
      <c r="D110" s="7" t="s">
        <v>28</v>
      </c>
      <c r="E110" s="7" t="s">
        <v>508</v>
      </c>
      <c r="F110" s="7">
        <v>2018.1</v>
      </c>
      <c r="G110" s="7">
        <v>2018.12</v>
      </c>
      <c r="H110" s="7" t="s">
        <v>509</v>
      </c>
      <c r="I110" s="7" t="s">
        <v>509</v>
      </c>
      <c r="J110" s="7" t="s">
        <v>589</v>
      </c>
      <c r="K110" s="7">
        <f t="shared" si="3"/>
        <v>43</v>
      </c>
      <c r="L110" s="7">
        <v>43</v>
      </c>
      <c r="M110" s="7"/>
      <c r="N110" s="7"/>
      <c r="O110" s="7">
        <v>100</v>
      </c>
      <c r="P110" s="7">
        <v>43</v>
      </c>
      <c r="Q110" s="7">
        <v>25057</v>
      </c>
      <c r="R110" s="7" t="s">
        <v>590</v>
      </c>
      <c r="S110" s="7" t="s">
        <v>591</v>
      </c>
      <c r="T110" s="7" t="s">
        <v>532</v>
      </c>
      <c r="U110" s="12">
        <v>13668061733</v>
      </c>
    </row>
    <row r="111" spans="1:21" ht="39" customHeight="1">
      <c r="A111" s="7">
        <v>105</v>
      </c>
      <c r="B111" s="7" t="s">
        <v>592</v>
      </c>
      <c r="C111" s="7" t="s">
        <v>27</v>
      </c>
      <c r="D111" s="7" t="s">
        <v>140</v>
      </c>
      <c r="E111" s="7" t="s">
        <v>593</v>
      </c>
      <c r="F111" s="7">
        <v>2018.1</v>
      </c>
      <c r="G111" s="7">
        <v>2018.12</v>
      </c>
      <c r="H111" s="7" t="s">
        <v>509</v>
      </c>
      <c r="I111" s="7" t="s">
        <v>268</v>
      </c>
      <c r="J111" s="7" t="s">
        <v>594</v>
      </c>
      <c r="K111" s="7">
        <f t="shared" si="3"/>
        <v>11.6</v>
      </c>
      <c r="L111" s="7">
        <v>11.6</v>
      </c>
      <c r="M111" s="7"/>
      <c r="N111" s="7"/>
      <c r="O111" s="7">
        <v>100</v>
      </c>
      <c r="P111" s="7">
        <v>11.6</v>
      </c>
      <c r="Q111" s="7" t="s">
        <v>595</v>
      </c>
      <c r="R111" s="7" t="s">
        <v>596</v>
      </c>
      <c r="S111" s="7" t="s">
        <v>597</v>
      </c>
      <c r="T111" s="7" t="s">
        <v>598</v>
      </c>
      <c r="U111" s="12" t="s">
        <v>637</v>
      </c>
    </row>
    <row r="112" spans="1:21" ht="24.95" customHeight="1">
      <c r="A112" s="7">
        <v>106</v>
      </c>
      <c r="B112" s="7" t="s">
        <v>599</v>
      </c>
      <c r="C112" s="7" t="s">
        <v>280</v>
      </c>
      <c r="D112" s="7" t="s">
        <v>28</v>
      </c>
      <c r="E112" s="7" t="s">
        <v>508</v>
      </c>
      <c r="F112" s="7">
        <v>2018.1</v>
      </c>
      <c r="G112" s="7">
        <v>2018.12</v>
      </c>
      <c r="H112" s="7" t="s">
        <v>600</v>
      </c>
      <c r="I112" s="7" t="s">
        <v>510</v>
      </c>
      <c r="J112" s="7" t="s">
        <v>601</v>
      </c>
      <c r="K112" s="7">
        <v>200</v>
      </c>
      <c r="L112" s="7">
        <v>200</v>
      </c>
      <c r="M112" s="7"/>
      <c r="N112" s="7"/>
      <c r="O112" s="7">
        <v>100</v>
      </c>
      <c r="P112" s="7">
        <v>200</v>
      </c>
      <c r="Q112" s="11" t="s">
        <v>602</v>
      </c>
      <c r="R112" s="11" t="s">
        <v>603</v>
      </c>
      <c r="S112" s="11" t="s">
        <v>604</v>
      </c>
      <c r="T112" s="11" t="s">
        <v>605</v>
      </c>
      <c r="U112" s="12">
        <v>13883089893</v>
      </c>
    </row>
    <row r="113" spans="1:21" ht="39.950000000000003" customHeight="1">
      <c r="A113" s="7">
        <v>107</v>
      </c>
      <c r="B113" s="8" t="s">
        <v>606</v>
      </c>
      <c r="C113" s="8" t="s">
        <v>507</v>
      </c>
      <c r="D113" s="8" t="s">
        <v>28</v>
      </c>
      <c r="E113" s="8" t="s">
        <v>508</v>
      </c>
      <c r="F113" s="7">
        <v>2018.1</v>
      </c>
      <c r="G113" s="7">
        <v>2018.12</v>
      </c>
      <c r="H113" s="8" t="s">
        <v>607</v>
      </c>
      <c r="I113" s="8" t="s">
        <v>607</v>
      </c>
      <c r="J113" s="8" t="s">
        <v>608</v>
      </c>
      <c r="K113" s="7">
        <v>717.6</v>
      </c>
      <c r="L113" s="7"/>
      <c r="M113" s="7">
        <v>717.6</v>
      </c>
      <c r="N113" s="7"/>
      <c r="O113" s="7">
        <v>100</v>
      </c>
      <c r="P113" s="7">
        <v>717.6</v>
      </c>
      <c r="Q113" s="7" t="s">
        <v>609</v>
      </c>
      <c r="R113" s="7" t="s">
        <v>610</v>
      </c>
      <c r="S113" s="7" t="s">
        <v>514</v>
      </c>
      <c r="T113" s="7" t="s">
        <v>611</v>
      </c>
      <c r="U113" s="12">
        <v>18996086786</v>
      </c>
    </row>
    <row r="114" spans="1:21" ht="39.950000000000003" customHeight="1">
      <c r="A114" s="7">
        <v>108</v>
      </c>
      <c r="B114" s="8" t="s">
        <v>612</v>
      </c>
      <c r="C114" s="8" t="s">
        <v>507</v>
      </c>
      <c r="D114" s="8" t="s">
        <v>28</v>
      </c>
      <c r="E114" s="8" t="s">
        <v>508</v>
      </c>
      <c r="F114" s="7">
        <v>2018.1</v>
      </c>
      <c r="G114" s="7">
        <v>2018.12</v>
      </c>
      <c r="H114" s="8" t="s">
        <v>613</v>
      </c>
      <c r="I114" s="8" t="s">
        <v>613</v>
      </c>
      <c r="J114" s="8" t="s">
        <v>614</v>
      </c>
      <c r="K114" s="7">
        <v>214</v>
      </c>
      <c r="L114" s="7"/>
      <c r="M114" s="7">
        <v>214</v>
      </c>
      <c r="N114" s="7"/>
      <c r="O114" s="7">
        <v>100</v>
      </c>
      <c r="P114" s="7">
        <v>214</v>
      </c>
      <c r="Q114" s="7" t="s">
        <v>615</v>
      </c>
      <c r="R114" s="7" t="s">
        <v>616</v>
      </c>
      <c r="S114" s="7" t="s">
        <v>617</v>
      </c>
      <c r="T114" s="8" t="s">
        <v>532</v>
      </c>
      <c r="U114" s="12">
        <v>13330239588</v>
      </c>
    </row>
    <row r="115" spans="1:21" ht="39.950000000000003" customHeight="1">
      <c r="A115" s="7">
        <v>109</v>
      </c>
      <c r="B115" s="8" t="s">
        <v>618</v>
      </c>
      <c r="C115" s="8" t="s">
        <v>619</v>
      </c>
      <c r="D115" s="8" t="s">
        <v>28</v>
      </c>
      <c r="E115" s="8" t="s">
        <v>508</v>
      </c>
      <c r="F115" s="8">
        <v>2018.1</v>
      </c>
      <c r="G115" s="8">
        <v>2018.12</v>
      </c>
      <c r="H115" s="8" t="s">
        <v>620</v>
      </c>
      <c r="I115" s="8" t="s">
        <v>620</v>
      </c>
      <c r="J115" s="8" t="s">
        <v>621</v>
      </c>
      <c r="K115" s="7">
        <v>1000</v>
      </c>
      <c r="L115" s="7"/>
      <c r="M115" s="7">
        <v>1000</v>
      </c>
      <c r="N115" s="7"/>
      <c r="O115" s="7">
        <v>100</v>
      </c>
      <c r="P115" s="7">
        <v>1000</v>
      </c>
      <c r="Q115" s="7" t="s">
        <v>622</v>
      </c>
      <c r="R115" s="7" t="s">
        <v>623</v>
      </c>
      <c r="S115" s="7" t="s">
        <v>624</v>
      </c>
      <c r="T115" s="7" t="s">
        <v>625</v>
      </c>
      <c r="U115" s="12">
        <v>44576913</v>
      </c>
    </row>
    <row r="116" spans="1:21" ht="39.950000000000003" customHeight="1">
      <c r="A116" s="7">
        <v>110</v>
      </c>
      <c r="B116" s="8" t="s">
        <v>626</v>
      </c>
      <c r="C116" s="8" t="s">
        <v>523</v>
      </c>
      <c r="D116" s="8" t="s">
        <v>28</v>
      </c>
      <c r="E116" s="8" t="s">
        <v>508</v>
      </c>
      <c r="F116" s="8">
        <v>2018.1</v>
      </c>
      <c r="G116" s="8">
        <v>2018.12</v>
      </c>
      <c r="H116" s="8" t="s">
        <v>613</v>
      </c>
      <c r="I116" s="8" t="s">
        <v>613</v>
      </c>
      <c r="J116" s="8" t="s">
        <v>627</v>
      </c>
      <c r="K116" s="7">
        <v>200</v>
      </c>
      <c r="L116" s="7"/>
      <c r="M116" s="7">
        <v>200</v>
      </c>
      <c r="N116" s="7"/>
      <c r="O116" s="7">
        <v>100</v>
      </c>
      <c r="P116" s="7">
        <v>200</v>
      </c>
      <c r="Q116" s="7" t="s">
        <v>628</v>
      </c>
      <c r="R116" s="7" t="s">
        <v>629</v>
      </c>
      <c r="S116" s="7" t="s">
        <v>630</v>
      </c>
      <c r="T116" s="7" t="s">
        <v>532</v>
      </c>
      <c r="U116" s="12">
        <v>13330239588</v>
      </c>
    </row>
    <row r="117" spans="1:21" ht="39.950000000000003" customHeight="1">
      <c r="A117" s="7">
        <v>111</v>
      </c>
      <c r="B117" s="8" t="s">
        <v>631</v>
      </c>
      <c r="C117" s="8" t="s">
        <v>523</v>
      </c>
      <c r="D117" s="8" t="s">
        <v>28</v>
      </c>
      <c r="E117" s="8" t="s">
        <v>508</v>
      </c>
      <c r="F117" s="8">
        <v>2018.1</v>
      </c>
      <c r="G117" s="8">
        <v>2018.12</v>
      </c>
      <c r="H117" s="8" t="s">
        <v>613</v>
      </c>
      <c r="I117" s="8" t="s">
        <v>613</v>
      </c>
      <c r="J117" s="8" t="s">
        <v>632</v>
      </c>
      <c r="K117" s="7">
        <v>129.4</v>
      </c>
      <c r="L117" s="7"/>
      <c r="M117" s="7">
        <v>129.4</v>
      </c>
      <c r="N117" s="7"/>
      <c r="O117" s="7">
        <v>100</v>
      </c>
      <c r="P117" s="7">
        <v>129.4</v>
      </c>
      <c r="Q117" s="7" t="s">
        <v>633</v>
      </c>
      <c r="R117" s="7" t="s">
        <v>634</v>
      </c>
      <c r="S117" s="7" t="s">
        <v>617</v>
      </c>
      <c r="T117" s="8" t="s">
        <v>532</v>
      </c>
      <c r="U117" s="12">
        <v>13330239588</v>
      </c>
    </row>
    <row r="118" spans="1:21">
      <c r="U118" s="12"/>
    </row>
    <row r="119" spans="1:21" ht="97.5" customHeight="1">
      <c r="U119" s="12"/>
    </row>
    <row r="120" spans="1:21">
      <c r="U120" s="12"/>
    </row>
    <row r="121" spans="1:21">
      <c r="U121" s="12"/>
    </row>
    <row r="122" spans="1:21">
      <c r="U122" s="12"/>
    </row>
    <row r="123" spans="1:21">
      <c r="U123" s="12"/>
    </row>
  </sheetData>
  <autoFilter ref="A5:U117"/>
  <mergeCells count="25">
    <mergeCell ref="A1:U1"/>
    <mergeCell ref="F2:G2"/>
    <mergeCell ref="H2:I2"/>
    <mergeCell ref="K2:N2"/>
    <mergeCell ref="A2:A5"/>
    <mergeCell ref="B2:B5"/>
    <mergeCell ref="C2:C5"/>
    <mergeCell ref="D2:D5"/>
    <mergeCell ref="E2:E5"/>
    <mergeCell ref="J2:J5"/>
    <mergeCell ref="K3:K5"/>
    <mergeCell ref="L3:L5"/>
    <mergeCell ref="F3:F5"/>
    <mergeCell ref="G3:G5"/>
    <mergeCell ref="H3:H5"/>
    <mergeCell ref="I3:I5"/>
    <mergeCell ref="T2:T5"/>
    <mergeCell ref="U2:U5"/>
    <mergeCell ref="M3:M5"/>
    <mergeCell ref="N3:N5"/>
    <mergeCell ref="O2:O5"/>
    <mergeCell ref="P2:P5"/>
    <mergeCell ref="R2:R5"/>
    <mergeCell ref="S2:S5"/>
    <mergeCell ref="Q2:Q5"/>
  </mergeCells>
  <phoneticPr fontId="10" type="noConversion"/>
  <dataValidations count="1">
    <dataValidation type="list" allowBlank="1" showInputMessage="1" showErrorMessage="1" sqref="C7:C26">
      <formula1>项目类型</formula1>
    </dataValidation>
  </dataValidations>
  <pageMargins left="0.11811023622047245" right="0.11811023622047245" top="0.55118110236220474" bottom="0.55118110236220474" header="0.31496062992125984" footer="0.31496062992125984"/>
  <pageSetup paperSize="9" orientation="landscape" r:id="rId1"/>
  <ignoredErrors>
    <ignoredError sqref="K109:K111" formulaRange="1"/>
  </ignoredError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election activeCell="H14" sqref="H14"/>
    </sheetView>
  </sheetViews>
  <sheetFormatPr defaultColWidth="9" defaultRowHeight="13.5"/>
  <sheetData/>
  <phoneticPr fontId="10"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2018年</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2019-11-22T01:28:16Z</cp:lastPrinted>
  <dcterms:created xsi:type="dcterms:W3CDTF">2019-09-20T09:43:00Z</dcterms:created>
  <dcterms:modified xsi:type="dcterms:W3CDTF">2019-11-22T01:33:27Z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