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重点项目" sheetId="2" r:id="rId1"/>
  </sheets>
  <externalReferences>
    <externalReference r:id="rId5"/>
  </externalReferences>
  <definedNames>
    <definedName name="产业项目">[1]勿删!$B$2:$B$6</definedName>
    <definedName name="项目类型">[1]勿删!$B$1:$N$1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<sst xmlns="http://schemas.openxmlformats.org/spreadsheetml/2006/main" count="151" uniqueCount="124">
  <si>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附件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：</t>
    </r>
  </si>
  <si>
    <t>潼南区2025年巩固拓展脱贫攻坚成果和乡村振兴项目库（重点项目）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</si>
  <si>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</si>
  <si>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</si>
  <si>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</si>
  <si>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</si>
  <si>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</si>
  <si>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</si>
  <si>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</si>
  <si>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</si>
  <si>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</si>
  <si>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</si>
  <si>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</si>
  <si>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</si>
  <si>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</si>
  <si>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</si>
  <si>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</si>
  <si>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</si>
  <si>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</si>
  <si>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</si>
  <si>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</si>
  <si>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</si>
  <si>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</si>
  <si>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</si>
  <si>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</si>
  <si>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</si>
  <si>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年度总目标（亿元）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</si>
  <si>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</si>
  <si>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</si>
  <si>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</si>
  <si>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</si>
  <si>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</si>
  <si>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</si>
  <si>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</si>
  <si>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</si>
  <si>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</si>
  <si>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</si>
  <si>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</si>
  <si>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</si>
  <si>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r>
      <rPr>
        <b/>
        <sz val="12"/>
        <rFont val="方正仿宋_GBK"/>
        <charset val="134"/>
      </rPr>
      <t>解决</t>
    </r>
    <r>
      <rPr>
        <b/>
        <sz val="12"/>
        <rFont val="Times New Roman"/>
        <charset val="134"/>
      </rPr>
      <t>“</t>
    </r>
    <r>
      <rPr>
        <b/>
        <sz val="12"/>
        <rFont val="方正仿宋_GBK"/>
        <charset val="134"/>
      </rPr>
      <t>两不愁三保障</t>
    </r>
    <r>
      <rPr>
        <b/>
        <sz val="12"/>
        <rFont val="Times New Roman"/>
        <charset val="134"/>
      </rPr>
      <t>”</t>
    </r>
    <r>
      <rPr>
        <b/>
        <sz val="12"/>
        <rFont val="方正仿宋_GBK"/>
        <charset val="134"/>
      </rPr>
      <t>项目</t>
    </r>
  </si>
  <si>
    <r>
      <rPr>
        <b/>
        <sz val="12"/>
        <rFont val="Times New Roman"/>
        <charset val="134"/>
      </rPr>
      <t>“</t>
    </r>
    <r>
      <rPr>
        <b/>
        <sz val="12"/>
        <rFont val="方正仿宋_GBK"/>
        <charset val="134"/>
      </rPr>
      <t>巩固提升类</t>
    </r>
    <r>
      <rPr>
        <b/>
        <sz val="12"/>
        <rFont val="Times New Roman"/>
        <charset val="134"/>
      </rPr>
      <t>”</t>
    </r>
    <r>
      <rPr>
        <b/>
        <sz val="12"/>
        <rFont val="方正仿宋_GBK"/>
        <charset val="134"/>
      </rPr>
      <t>项目</t>
    </r>
  </si>
  <si>
    <t>是否资产收益扶贫</t>
  </si>
  <si>
    <t>资产收益分配方案（简述）</t>
  </si>
  <si>
    <t>村集体经济收入分配方案（简述）</t>
  </si>
  <si>
    <r>
      <rPr>
        <b/>
        <sz val="12"/>
        <rFont val="方正仿宋_GBK"/>
        <charset val="134"/>
      </rPr>
      <t>数量指标（吨）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</si>
  <si>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方正仿宋_GBK"/>
        <charset val="134"/>
      </rPr>
      <t>质量指标</t>
    </r>
    <r>
      <rPr>
        <b/>
        <sz val="12"/>
        <rFont val="Times New Roman"/>
        <charset val="134"/>
      </rPr>
      <t xml:space="preserve"> </t>
    </r>
  </si>
  <si>
    <r>
      <rPr>
        <b/>
        <sz val="12"/>
        <rFont val="方正仿宋_GBK"/>
        <charset val="134"/>
      </rPr>
      <t>时效指标</t>
    </r>
    <r>
      <rPr>
        <b/>
        <sz val="12"/>
        <rFont val="Times New Roman"/>
        <charset val="134"/>
      </rPr>
      <t xml:space="preserve"> </t>
    </r>
  </si>
  <si>
    <t>成本指标</t>
  </si>
  <si>
    <r>
      <rPr>
        <b/>
        <sz val="12"/>
        <rFont val="方正仿宋_GBK"/>
        <charset val="134"/>
      </rPr>
      <t>经济效益</t>
    </r>
    <r>
      <rPr>
        <b/>
        <sz val="12"/>
        <rFont val="Times New Roman"/>
        <charset val="134"/>
      </rPr>
      <t xml:space="preserve"> </t>
    </r>
  </si>
  <si>
    <r>
      <rPr>
        <b/>
        <sz val="12"/>
        <rFont val="方正仿宋_GBK"/>
        <charset val="134"/>
      </rPr>
      <t>社会效益</t>
    </r>
    <r>
      <rPr>
        <b/>
        <sz val="12"/>
        <rFont val="Times New Roman"/>
        <charset val="134"/>
      </rPr>
      <t xml:space="preserve"> </t>
    </r>
  </si>
  <si>
    <t>可持续效益</t>
  </si>
  <si>
    <t>衔接资金</t>
  </si>
  <si>
    <t>其他财政涉农整合资金</t>
  </si>
  <si>
    <t>其他财政资金</t>
  </si>
  <si>
    <t>重庆市现代种业创新基地建设项目（一期）</t>
  </si>
  <si>
    <r>
      <rPr>
        <sz val="11"/>
        <rFont val="方正仿宋_GBK"/>
        <charset val="134"/>
      </rPr>
      <t>产业项目</t>
    </r>
  </si>
  <si>
    <r>
      <rPr>
        <sz val="11"/>
        <rFont val="方正仿宋_GBK"/>
        <charset val="134"/>
      </rPr>
      <t>种植养殖加工服务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</si>
  <si>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建安工程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新建玻璃温室</t>
    </r>
    <r>
      <rPr>
        <sz val="11"/>
        <rFont val="Times New Roman"/>
        <charset val="134"/>
      </rPr>
      <t>5025m2</t>
    </r>
    <r>
      <rPr>
        <sz val="11"/>
        <rFont val="方正仿宋_GBK"/>
        <charset val="134"/>
      </rPr>
      <t>，网室</t>
    </r>
    <r>
      <rPr>
        <sz val="11"/>
        <rFont val="Times New Roman"/>
        <charset val="134"/>
      </rPr>
      <t>19923m2</t>
    </r>
    <r>
      <rPr>
        <sz val="11"/>
        <rFont val="方正仿宋_GBK"/>
        <charset val="134"/>
      </rPr>
      <t>；新修泵房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座，灌溉管网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亩，整修排水沟（</t>
    </r>
    <r>
      <rPr>
        <sz val="11"/>
        <rFont val="Times New Roman"/>
        <charset val="134"/>
      </rPr>
      <t>1.6×1.2m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>1750m</t>
    </r>
    <r>
      <rPr>
        <sz val="11"/>
        <rFont val="方正仿宋_GBK"/>
        <charset val="134"/>
      </rPr>
      <t>，整修排水沟（</t>
    </r>
    <r>
      <rPr>
        <sz val="11"/>
        <rFont val="Times New Roman"/>
        <charset val="134"/>
      </rPr>
      <t>1.0×1.2m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>2800m</t>
    </r>
    <r>
      <rPr>
        <sz val="11"/>
        <rFont val="方正仿宋_GBK"/>
        <charset val="134"/>
      </rPr>
      <t>，整修排水沟（</t>
    </r>
    <r>
      <rPr>
        <sz val="11"/>
        <rFont val="Times New Roman"/>
        <charset val="134"/>
      </rPr>
      <t>0.5×0.6m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>3620m</t>
    </r>
    <r>
      <rPr>
        <sz val="11"/>
        <rFont val="方正仿宋_GBK"/>
        <charset val="134"/>
      </rPr>
      <t>，新修排水沟（</t>
    </r>
    <r>
      <rPr>
        <sz val="11"/>
        <rFont val="Times New Roman"/>
        <charset val="134"/>
      </rPr>
      <t>1.0×1.2m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>300m</t>
    </r>
    <r>
      <rPr>
        <sz val="11"/>
        <rFont val="方正仿宋_GBK"/>
        <charset val="134"/>
      </rPr>
      <t>，新修土质排水沟（</t>
    </r>
    <r>
      <rPr>
        <sz val="11"/>
        <rFont val="Times New Roman"/>
        <charset val="134"/>
      </rPr>
      <t>1×1m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>6700m</t>
    </r>
    <r>
      <rPr>
        <sz val="11"/>
        <rFont val="方正仿宋_GBK"/>
        <charset val="134"/>
      </rPr>
      <t>；生物育种基地配套设施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亩。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仪器设备购置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购置水肥一体化、虫情测报仪、巡检无人机、植保无人机、土壤墒情传感器、病虫害模型等智慧农业相关仪器设备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台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套。</t>
    </r>
  </si>
  <si>
    <r>
      <rPr>
        <sz val="11"/>
        <rFont val="方正仿宋_GBK"/>
        <charset val="134"/>
      </rPr>
      <t>新建</t>
    </r>
  </si>
  <si>
    <t>重庆市潼南区桂林街道八角村、高庙社区</t>
  </si>
  <si>
    <r>
      <rPr>
        <sz val="11"/>
        <rFont val="方正仿宋_GBK"/>
        <charset val="134"/>
      </rPr>
      <t>带动脱贫户</t>
    </r>
    <r>
      <rPr>
        <sz val="11"/>
        <rFont val="Times New Roman"/>
        <charset val="134"/>
      </rPr>
      <t>37</t>
    </r>
    <r>
      <rPr>
        <sz val="11"/>
        <rFont val="方正仿宋_GBK"/>
        <charset val="134"/>
      </rPr>
      <t>户</t>
    </r>
    <r>
      <rPr>
        <sz val="11"/>
        <rFont val="Times New Roman"/>
        <charset val="134"/>
      </rPr>
      <t>125</t>
    </r>
    <r>
      <rPr>
        <sz val="11"/>
        <rFont val="方正仿宋_GBK"/>
        <charset val="134"/>
      </rPr>
      <t>人、监测户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户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人</t>
    </r>
  </si>
  <si>
    <r>
      <rPr>
        <sz val="11"/>
        <rFont val="方正仿宋_GBK"/>
        <charset val="134"/>
      </rPr>
      <t>村民收益方案：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（一）土地流转收益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本项目土地流转协议约定实施单位按照每年</t>
    </r>
    <r>
      <rPr>
        <sz val="11"/>
        <rFont val="Times New Roman"/>
        <charset val="134"/>
      </rPr>
      <t>850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亩的标准支付土地流转费用，其中</t>
    </r>
    <r>
      <rPr>
        <sz val="11"/>
        <rFont val="Times New Roman"/>
        <charset val="134"/>
      </rPr>
      <t>800</t>
    </r>
    <r>
      <rPr>
        <sz val="11"/>
        <rFont val="方正仿宋_GBK"/>
        <charset val="134"/>
      </rPr>
      <t>元直接用于支付村民租金。本项目使用土地为</t>
    </r>
    <r>
      <rPr>
        <sz val="11"/>
        <rFont val="Times New Roman"/>
        <charset val="134"/>
      </rPr>
      <t>1642</t>
    </r>
    <r>
      <rPr>
        <sz val="11"/>
        <rFont val="方正仿宋_GBK"/>
        <charset val="134"/>
      </rPr>
      <t>亩，村民年土地流转收益</t>
    </r>
    <r>
      <rPr>
        <sz val="11"/>
        <rFont val="Times New Roman"/>
        <charset val="134"/>
      </rPr>
      <t>=1642</t>
    </r>
    <r>
      <rPr>
        <sz val="11"/>
        <rFont val="方正仿宋_GBK"/>
        <charset val="134"/>
      </rPr>
      <t>亩</t>
    </r>
    <r>
      <rPr>
        <sz val="11"/>
        <rFont val="Times New Roman"/>
        <charset val="134"/>
      </rPr>
      <t>*800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</t>
    </r>
    <r>
      <rPr>
        <sz val="11"/>
        <rFont val="Times New Roman"/>
        <charset val="134"/>
      </rPr>
      <t>=131.36</t>
    </r>
    <r>
      <rPr>
        <sz val="11"/>
        <rFont val="方正仿宋_GBK"/>
        <charset val="134"/>
      </rPr>
      <t>万元。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（二）参与务工收益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项目存续期内，优先选择八角村、高庙社区的脱贫户，监测户和村民参与基地务工。项目已流转土地</t>
    </r>
    <r>
      <rPr>
        <sz val="11"/>
        <rFont val="Times New Roman"/>
        <charset val="134"/>
      </rPr>
      <t>1642</t>
    </r>
    <r>
      <rPr>
        <sz val="11"/>
        <rFont val="方正仿宋_GBK"/>
        <charset val="134"/>
      </rPr>
      <t>亩，考虑复种，年耕作土地面积约</t>
    </r>
    <r>
      <rPr>
        <sz val="11"/>
        <rFont val="Times New Roman"/>
        <charset val="134"/>
      </rPr>
      <t>3000</t>
    </r>
    <r>
      <rPr>
        <sz val="11"/>
        <rFont val="方正仿宋_GBK"/>
        <charset val="134"/>
      </rPr>
      <t>亩，实施单位开展育种工作的耕、种、管、收等环节可吸纳稳定劳务用工约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人，平均每人每年可增收</t>
    </r>
    <r>
      <rPr>
        <sz val="11"/>
        <rFont val="Times New Roman"/>
        <charset val="134"/>
      </rPr>
      <t>1.5</t>
    </r>
    <r>
      <rPr>
        <sz val="11"/>
        <rFont val="方正仿宋_GBK"/>
        <charset val="134"/>
      </rPr>
      <t>万元以上，累计带动增收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年以上；其它临时用工劳务支出约</t>
    </r>
    <r>
      <rPr>
        <sz val="11"/>
        <rFont val="Times New Roman"/>
        <charset val="134"/>
      </rPr>
      <t>250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亩，每年可带动参与务工村民新增收入</t>
    </r>
    <r>
      <rPr>
        <sz val="11"/>
        <rFont val="Times New Roman"/>
        <charset val="134"/>
      </rPr>
      <t>=3000</t>
    </r>
    <r>
      <rPr>
        <sz val="11"/>
        <rFont val="方正仿宋_GBK"/>
        <charset val="134"/>
      </rPr>
      <t>亩</t>
    </r>
    <r>
      <rPr>
        <sz val="11"/>
        <rFont val="Times New Roman"/>
        <charset val="134"/>
      </rPr>
      <t>*250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</t>
    </r>
    <r>
      <rPr>
        <sz val="11"/>
        <rFont val="Times New Roman"/>
        <charset val="134"/>
      </rPr>
      <t>=75.00</t>
    </r>
    <r>
      <rPr>
        <sz val="11"/>
        <rFont val="方正仿宋_GBK"/>
        <charset val="134"/>
      </rPr>
      <t>万元。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（三）项目收益分红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项目建成投入运营后，按每年项目收益的</t>
    </r>
    <r>
      <rPr>
        <sz val="11"/>
        <rFont val="Times New Roman"/>
        <charset val="134"/>
      </rPr>
      <t>5-10%</t>
    </r>
    <r>
      <rPr>
        <sz val="11"/>
        <rFont val="方正仿宋_GBK"/>
        <charset val="134"/>
      </rPr>
      <t>的比例分给村集体。村集体将每年获得的项目收益分红再按一定的比例分给村民。</t>
    </r>
    <r>
      <rPr>
        <sz val="11"/>
        <rFont val="Times New Roman"/>
        <charset val="134"/>
      </rPr>
      <t xml:space="preserve">
</t>
    </r>
  </si>
  <si>
    <r>
      <rPr>
        <sz val="11"/>
        <rFont val="方正仿宋_GBK"/>
        <charset val="134"/>
      </rPr>
      <t>建设标准化、智慧化的数字育种农田，打造立足重庆，辐射成渝、全国一流的重庆市现代种业创新基地。</t>
    </r>
  </si>
  <si>
    <r>
      <rPr>
        <sz val="11"/>
        <rFont val="方正仿宋_GBK"/>
        <charset val="134"/>
      </rPr>
      <t>实施区域涉及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个村，覆盖面积</t>
    </r>
    <r>
      <rPr>
        <sz val="11"/>
        <rFont val="Times New Roman"/>
        <charset val="134"/>
      </rPr>
      <t>2000</t>
    </r>
    <r>
      <rPr>
        <sz val="11"/>
        <rFont val="方正仿宋_GBK"/>
        <charset val="134"/>
      </rPr>
      <t>亩。</t>
    </r>
  </si>
  <si>
    <r>
      <rPr>
        <sz val="11"/>
        <rFont val="方正仿宋_GBK"/>
        <charset val="134"/>
      </rPr>
      <t>工程竣工验收合格率</t>
    </r>
    <r>
      <rPr>
        <sz val="11"/>
        <rFont val="Times New Roman"/>
        <charset val="134"/>
      </rPr>
      <t>100%</t>
    </r>
  </si>
  <si>
    <r>
      <rPr>
        <sz val="11"/>
        <rFont val="方正仿宋_GBK"/>
        <charset val="134"/>
      </rPr>
      <t>项目（工程）及时开工率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，工程完工及时率</t>
    </r>
    <r>
      <rPr>
        <sz val="11"/>
        <rFont val="Times New Roman"/>
        <charset val="134"/>
      </rPr>
      <t>100%</t>
    </r>
  </si>
  <si>
    <r>
      <rPr>
        <sz val="11"/>
        <rFont val="Times New Roman"/>
        <charset val="134"/>
      </rPr>
      <t>3000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</si>
  <si>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待后期基地全部建设完成并投入使用后，综合年收入约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万元。带动村集体经济组织和周边村民每年增收约</t>
    </r>
    <r>
      <rPr>
        <sz val="11"/>
        <rFont val="Times New Roman"/>
        <charset val="134"/>
      </rPr>
      <t>300.00</t>
    </r>
    <r>
      <rPr>
        <sz val="11"/>
        <rFont val="方正仿宋_GBK"/>
        <charset val="134"/>
      </rPr>
      <t>余万元</t>
    </r>
    <r>
      <rPr>
        <sz val="11"/>
        <rFont val="Times New Roman"/>
        <charset val="134"/>
      </rPr>
      <t xml:space="preserve">
</t>
    </r>
  </si>
  <si>
    <r>
      <rPr>
        <sz val="11"/>
        <rFont val="方正仿宋_GBK"/>
        <charset val="134"/>
      </rPr>
      <t>受益群众</t>
    </r>
    <r>
      <rPr>
        <sz val="11"/>
        <rFont val="Times New Roman"/>
        <charset val="134"/>
      </rPr>
      <t>2000</t>
    </r>
    <r>
      <rPr>
        <sz val="11"/>
        <rFont val="方正仿宋_GBK"/>
        <charset val="134"/>
      </rPr>
      <t>人以上</t>
    </r>
  </si>
  <si>
    <r>
      <rPr>
        <sz val="11"/>
        <rFont val="方正仿宋_GBK"/>
        <charset val="134"/>
      </rPr>
      <t>工程设计使用年限</t>
    </r>
    <r>
      <rPr>
        <sz val="11"/>
        <rFont val="Times New Roman"/>
        <charset val="134"/>
      </rPr>
      <t>≥10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</si>
  <si>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受益群众满意度</t>
    </r>
    <r>
      <rPr>
        <sz val="11"/>
        <rFont val="Times New Roman"/>
        <charset val="134"/>
      </rPr>
      <t>≥90%</t>
    </r>
  </si>
  <si>
    <r>
      <rPr>
        <sz val="11"/>
        <rFont val="方正仿宋_GBK"/>
        <charset val="134"/>
      </rPr>
      <t>重庆市潼南区农业农村委员会</t>
    </r>
  </si>
  <si>
    <r>
      <rPr>
        <sz val="11"/>
        <rFont val="方正仿宋_GBK"/>
        <charset val="134"/>
      </rPr>
      <t>重庆市农业科学院</t>
    </r>
  </si>
  <si>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</si>
  <si>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是</t>
    </r>
  </si>
  <si>
    <r>
      <rPr>
        <sz val="11"/>
        <rFont val="方正仿宋_GBK"/>
        <charset val="134"/>
      </rPr>
      <t>否</t>
    </r>
  </si>
  <si>
    <r>
      <rPr>
        <sz val="12"/>
        <color theme="1"/>
        <rFont val="方正仿宋_GBK"/>
        <charset val="134"/>
      </rPr>
      <t>一是项目租赁土地面积为</t>
    </r>
    <r>
      <rPr>
        <sz val="12"/>
        <rFont val="Times New Roman"/>
        <charset val="134"/>
      </rPr>
      <t>1642</t>
    </r>
    <r>
      <rPr>
        <sz val="12"/>
        <rFont val="方正仿宋_GBK"/>
        <charset val="134"/>
      </rPr>
      <t>亩，村集体年土地流转收益</t>
    </r>
    <r>
      <rPr>
        <sz val="12"/>
        <rFont val="Times New Roman"/>
        <charset val="134"/>
      </rPr>
      <t>8.21</t>
    </r>
    <r>
      <rPr>
        <sz val="12"/>
        <rFont val="方正仿宋_GBK"/>
        <charset val="134"/>
      </rPr>
      <t>万元。二是实施单位优先选择集体经济组织提供的农机社会化服务。每年可带动村集体经济获得收入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万元。三是项目相关专家专家团队将为桂林街道及全区村社集体经济组织，提供科技服务、推广科技成果，带动产业提质增收。</t>
    </r>
  </si>
  <si>
    <r>
      <rPr>
        <sz val="11"/>
        <rFont val="方正仿宋_GBK"/>
        <charset val="134"/>
      </rPr>
      <t>刘斌</t>
    </r>
  </si>
  <si>
    <t>15923106582</t>
  </si>
  <si>
    <t>潼南区重庆冠源食品有限公司十万吨休闲食品、调味品生产项目（一期）</t>
  </si>
  <si>
    <t>农副产品加工</t>
  </si>
  <si>
    <t>调味品加工</t>
  </si>
  <si>
    <r>
      <rPr>
        <sz val="12"/>
        <color theme="1"/>
        <rFont val="方正仿宋_GBK"/>
        <charset val="134"/>
      </rPr>
      <t>本项目，酱油及醋的厂房建设有几个部份：原料处理间、生产车间（蒸煮、制曲、发酵、调配及灌装）、检验及控制中心、储存库、锅炉房、污水处理配套和厂区绿化及路面硬化等室外工程。设备购置方面，新建年产</t>
    </r>
    <r>
      <rPr>
        <sz val="12"/>
        <color theme="1"/>
        <rFont val="Times New Roman"/>
        <charset val="134"/>
      </rPr>
      <t>30000</t>
    </r>
    <r>
      <rPr>
        <sz val="12"/>
        <color theme="1"/>
        <rFont val="方正仿宋_GBK"/>
        <charset val="134"/>
      </rPr>
      <t>吨生产车间。酱、醋厂房购置以下生产设备：自动化制曲设备、酱油发酵罐、蒸煮锅、锅炉、储存罐、灭菌系统、用电设备、水池、润料池、发酵桶、生产灌装线、酱料灌装流水线、自动包装系统、压料机、污水等环境处理系统、培菌、化验、检测设备等。购入辅助生产设备：大桶、喷码机、机修设备、柴油叉车、手拉叉车、操作平台、监控系统、金属探测仪等。</t>
    </r>
  </si>
  <si>
    <t>续建</t>
  </si>
  <si>
    <r>
      <rPr>
        <sz val="12"/>
        <color theme="1"/>
        <rFont val="方正仿宋_GBK"/>
        <charset val="134"/>
      </rPr>
      <t>重庆市潼南高新区南区</t>
    </r>
    <r>
      <rPr>
        <sz val="12"/>
        <color theme="1"/>
        <rFont val="Times New Roman"/>
        <charset val="134"/>
      </rPr>
      <t>C21-02/02</t>
    </r>
    <r>
      <rPr>
        <sz val="12"/>
        <color theme="1"/>
        <rFont val="方正仿宋_GBK"/>
        <charset val="134"/>
      </rPr>
      <t>号地块</t>
    </r>
  </si>
  <si>
    <r>
      <rPr>
        <sz val="12"/>
        <color theme="1"/>
        <rFont val="方正仿宋_GBK"/>
        <charset val="134"/>
      </rPr>
      <t>带动农户</t>
    </r>
    <r>
      <rPr>
        <sz val="12"/>
        <color theme="1"/>
        <rFont val="Times New Roman"/>
        <charset val="134"/>
      </rPr>
      <t>600</t>
    </r>
    <r>
      <rPr>
        <sz val="12"/>
        <color theme="1"/>
        <rFont val="方正仿宋_GBK"/>
        <charset val="134"/>
      </rPr>
      <t>人，带动贫脱户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户，监测户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户</t>
    </r>
  </si>
  <si>
    <t>一是利润分配机制。根据经营情况，扩大生产60%、成员分红33%、管理层奖励4%、支持种植基地学习及培训2%、社会公益贫困助学1%等。二是合作与联结机制。公司将与农业基地达成长期合作，与农户建立规范、稳定的利益联结机制，通过签订合同16份，年采购原料农产品大豆、糯米、麦麸等约10000吨，确保原料的稳定供应，这种合作方式不仅保证了原料的质量和供应，还通过规范化的管理提升了整体的运营效率。三是市场拓展与销售。除了传统的销售渠道，公司将会积极开拓电商市场建立电商销售部4人，与各大餐饮单位、连锁商超等建立直销合作，以川渝为起点，构建覆盖全国的销售网络，增加产品市场的覆盖率及竞争力。四是用工近100人。80%为农民工，带动其每年增收3万元左右。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</si>
  <si>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万吨</t>
    </r>
  </si>
  <si>
    <r>
      <rPr>
        <sz val="12"/>
        <color theme="1"/>
        <rFont val="方正仿宋_GBK"/>
        <charset val="134"/>
      </rPr>
      <t>项目工程验收合格率</t>
    </r>
    <r>
      <rPr>
        <sz val="12"/>
        <color theme="1"/>
        <rFont val="Times New Roman"/>
        <charset val="134"/>
      </rPr>
      <t>100%</t>
    </r>
  </si>
  <si>
    <r>
      <rPr>
        <sz val="12"/>
        <rFont val="方正仿宋_GBK"/>
        <charset val="134"/>
      </rPr>
      <t>项目及时开工率</t>
    </r>
    <r>
      <rPr>
        <sz val="12"/>
        <rFont val="Times New Roman"/>
        <charset val="134"/>
      </rPr>
      <t>100%</t>
    </r>
    <r>
      <rPr>
        <sz val="12"/>
        <rFont val="方正仿宋_GBK"/>
        <charset val="134"/>
      </rPr>
      <t>，工程完工及时率</t>
    </r>
    <r>
      <rPr>
        <sz val="12"/>
        <rFont val="Times New Roman"/>
        <charset val="134"/>
      </rPr>
      <t>100%</t>
    </r>
  </si>
  <si>
    <r>
      <rPr>
        <sz val="12"/>
        <color theme="1"/>
        <rFont val="Times New Roman"/>
        <charset val="134"/>
      </rPr>
      <t>8000</t>
    </r>
    <r>
      <rPr>
        <sz val="12"/>
        <color theme="1"/>
        <rFont val="方正仿宋_GBK"/>
        <charset val="134"/>
      </rPr>
      <t>万元</t>
    </r>
  </si>
  <si>
    <r>
      <rPr>
        <sz val="12"/>
        <color theme="1"/>
        <rFont val="方正仿宋_GBK"/>
        <charset val="134"/>
      </rPr>
      <t>推动潼南当地经济发展，增加潼南税收，提高农户的收入每人约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万元，改善乡村的生活条件，提高整体盈利能力。</t>
    </r>
  </si>
  <si>
    <r>
      <rPr>
        <sz val="12"/>
        <color theme="1"/>
        <rFont val="方正仿宋_GBK"/>
        <charset val="134"/>
      </rPr>
      <t>安置就业人员上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人，增加国家税收，推广农副产品加工行业，鼓励农户种植，增加大豆、糯米、麦子的种植面积上百亩</t>
    </r>
  </si>
  <si>
    <t>增加农田种植率，提升农民收入，促进农副产品产业升级</t>
  </si>
  <si>
    <r>
      <rPr>
        <sz val="12"/>
        <rFont val="方正仿宋_GBK"/>
        <charset val="134"/>
      </rPr>
      <t>受益群众满意度</t>
    </r>
    <r>
      <rPr>
        <sz val="12"/>
        <rFont val="Times New Roman"/>
        <charset val="134"/>
      </rPr>
      <t>≥95%</t>
    </r>
  </si>
  <si>
    <t>重庆市农业农村委员会</t>
  </si>
  <si>
    <t>重庆冠源食品有限公司</t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</si>
  <si>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</si>
  <si>
    <t>是</t>
  </si>
  <si>
    <r>
      <rPr>
        <sz val="12"/>
        <rFont val="Times New Roman"/>
        <charset val="134"/>
      </rPr>
      <t>2024.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月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</si>
  <si>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</si>
  <si>
    <t>否</t>
  </si>
  <si>
    <t>项目存续期内，生产必要条件下，优先选择潼南周边集体经济组织合作提供农副产品为原材料，特别是监测贫困户。在项目建设期间及生产后主要聘用周边农户做工，在同等条件下优先录用监测贫困人员做工。</t>
  </si>
  <si>
    <t>张凤凰</t>
  </si>
  <si>
    <t>雪王农业数字农业深加工项目</t>
  </si>
  <si>
    <t>食品及农产品加工</t>
  </si>
  <si>
    <t>农产品深加工</t>
  </si>
  <si>
    <r>
      <rPr>
        <sz val="12"/>
        <color theme="1"/>
        <rFont val="方正仿宋_GBK"/>
        <charset val="134"/>
      </rPr>
      <t>本项在原有蜜雪冰城数字农业产地仓暨冷冻深加工项目基础上对</t>
    </r>
    <r>
      <rPr>
        <sz val="12"/>
        <color theme="1"/>
        <rFont val="Times New Roman"/>
        <charset val="134"/>
      </rPr>
      <t>3#</t>
    </r>
    <r>
      <rPr>
        <sz val="12"/>
        <color theme="1"/>
        <rFont val="方正仿宋_GBK"/>
        <charset val="134"/>
      </rPr>
      <t>车间进行改造，建设水果深加工车间，项目氛围两个部分：</t>
    </r>
    <r>
      <rPr>
        <sz val="12"/>
        <color theme="1"/>
        <rFont val="Times New Roman"/>
        <charset val="134"/>
      </rPr>
      <t xml:space="preserve">
1.</t>
    </r>
    <r>
      <rPr>
        <sz val="12"/>
        <color theme="1"/>
        <rFont val="方正仿宋_GBK"/>
        <charset val="134"/>
      </rPr>
      <t>车间改造及洁净车间建设。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设备引入，引入设备包括：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原果卸料清洗单元：原果卸料装置、水平隔板输送机、隔板提升机、室内果仓、皮带输送机、鼓泡清洗机、滚杠捡果机、鼓泡清洗消毒机、皮带输送机（磨油机出料）、毛刷清洗机、隔板提升机。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果油系统：皮带分料机、柑橘磨油机、操作平台、出渣螺旋输送、振动筛、螺旋压榨机、暂存罐（油乳液）、出渣螺旋输送、碟式离心机（粗分离）、碟式离心机（精分离）、接渣小车、回收水罐、恒压供水系统、双联过滤器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榨汁、精制系统：喂料皮带、检修平台、返料皮带、切半榨汁机、暂存罐、旋风分离器与流量控制系统、螺旋精制机、刮板精制机、果蓉收集台、水平螺旋输送与检修平台、管式冷却器、操作平台</t>
    </r>
    <r>
      <rPr>
        <sz val="12"/>
        <color theme="1"/>
        <rFont val="Times New Roman"/>
        <charset val="134"/>
      </rPr>
      <t>NFC</t>
    </r>
    <r>
      <rPr>
        <sz val="12"/>
        <color theme="1"/>
        <rFont val="方正仿宋_GBK"/>
        <charset val="134"/>
      </rPr>
      <t>标准化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酶解）、杀菌、灌装系统：管式预热器、温控系统、标准化罐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酶解罐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、磁性过滤器、列管式杀菌机、果汁型无菌罐、双头无菌灌装机、滚筒输送系统、</t>
    </r>
    <r>
      <rPr>
        <sz val="12"/>
        <color theme="1"/>
        <rFont val="Times New Roman"/>
        <charset val="134"/>
      </rPr>
      <t>BIB</t>
    </r>
    <r>
      <rPr>
        <sz val="12"/>
        <color theme="1"/>
        <rFont val="方正仿宋_GBK"/>
        <charset val="134"/>
      </rPr>
      <t>输送带。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澄清系统：卧螺离心机、暂存罐、膜过滤机组、循环罐、清洗罐、暂存罐（清汁）。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浓缩、灌装系统：降膜蒸发器、冷凝水罐、标准化罐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浓缩汁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、磁性过滤器、</t>
    </r>
    <r>
      <rPr>
        <sz val="12"/>
        <color theme="1"/>
        <rFont val="Times New Roman"/>
        <charset val="134"/>
      </rPr>
      <t>2T/H</t>
    </r>
    <r>
      <rPr>
        <sz val="12"/>
        <color theme="1"/>
        <rFont val="方正仿宋_GBK"/>
        <charset val="134"/>
      </rPr>
      <t>列管式杀菌机。</t>
    </r>
    <r>
      <rPr>
        <sz val="12"/>
        <color theme="1"/>
        <rFont val="Times New Roman"/>
        <charset val="134"/>
      </rPr>
      <t xml:space="preserve">
CIP</t>
    </r>
    <r>
      <rPr>
        <sz val="12"/>
        <color theme="1"/>
        <rFont val="方正仿宋_GBK"/>
        <charset val="134"/>
      </rPr>
      <t>清洗系统：五罐、浓酸罐、浓碱罐、</t>
    </r>
    <r>
      <rPr>
        <sz val="12"/>
        <color theme="1"/>
        <rFont val="Times New Roman"/>
        <charset val="134"/>
      </rPr>
      <t>CIP</t>
    </r>
    <r>
      <rPr>
        <sz val="12"/>
        <color theme="1"/>
        <rFont val="方正仿宋_GBK"/>
        <charset val="134"/>
      </rPr>
      <t>回程泵、冷凝水罐、水泵动力设备系统等。</t>
    </r>
  </si>
  <si>
    <t>新建</t>
  </si>
  <si>
    <r>
      <rPr>
        <sz val="12"/>
        <color theme="1"/>
        <rFont val="方正仿宋_GBK"/>
        <charset val="134"/>
      </rPr>
      <t>重庆市潼南区潼南工业南区</t>
    </r>
    <r>
      <rPr>
        <sz val="12"/>
        <color theme="1"/>
        <rFont val="Times New Roman"/>
        <charset val="134"/>
      </rPr>
      <t>C-18/02</t>
    </r>
    <r>
      <rPr>
        <sz val="12"/>
        <color theme="1"/>
        <rFont val="方正仿宋_GBK"/>
        <charset val="134"/>
      </rPr>
      <t>号地块</t>
    </r>
  </si>
  <si>
    <r>
      <rPr>
        <sz val="10"/>
        <color theme="1"/>
        <rFont val="方正仿宋_GBK"/>
        <charset val="134"/>
      </rPr>
      <t>一是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年内实现年产值提升</t>
    </r>
    <r>
      <rPr>
        <sz val="10"/>
        <color theme="1"/>
        <rFont val="Times New Roman"/>
        <charset val="134"/>
      </rPr>
      <t>20%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二是鲜果收储及消耗量提升</t>
    </r>
    <r>
      <rPr>
        <sz val="10"/>
        <color theme="1"/>
        <rFont val="Times New Roman"/>
        <charset val="134"/>
      </rPr>
      <t>20%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三是次果处理量及综合利用率提升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四是覆盖农户面积提升</t>
    </r>
    <r>
      <rPr>
        <sz val="10"/>
        <color theme="1"/>
        <rFont val="Times New Roman"/>
        <charset val="134"/>
      </rPr>
      <t>20%</t>
    </r>
    <r>
      <rPr>
        <sz val="10"/>
        <color theme="1"/>
        <rFont val="方正仿宋_GBK"/>
        <charset val="134"/>
      </rPr>
      <t>。</t>
    </r>
  </si>
  <si>
    <r>
      <rPr>
        <b/>
        <sz val="12"/>
        <color theme="1"/>
        <rFont val="方正仿宋_GBK"/>
        <charset val="134"/>
      </rPr>
      <t>一是促进就业带动。</t>
    </r>
    <r>
      <rPr>
        <sz val="12"/>
        <color theme="1"/>
        <rFont val="方正仿宋_GBK"/>
        <charset val="134"/>
      </rPr>
      <t>企业在柠檬收购及生产环节为当地居民提供了就业岗位，直接带动农村劳动力就业。</t>
    </r>
    <r>
      <rPr>
        <b/>
        <sz val="12"/>
        <color theme="1"/>
        <rFont val="方正仿宋_GBK"/>
        <charset val="134"/>
      </rPr>
      <t>二是促进农户增收</t>
    </r>
    <r>
      <rPr>
        <sz val="12"/>
        <color theme="1"/>
        <rFont val="方正仿宋_GBK"/>
        <charset val="134"/>
      </rPr>
      <t>。柠檬收购为农户提供了稳定的产品销售渠道。农户通过将柠檬卖给公司，获得了直接的经济收益。与没有收购机制相比，减少了柠檬因市场波动或找不到买家而烂在地里的风险，保障了农户的基本收入。企业与农户签订保底收购协议，保护农户免受价格大幅波动的损失。同时，由于采购量增大，在市场上的议价能力也可能增强，从而可以将部分利益反馈给农户。</t>
    </r>
    <r>
      <rPr>
        <b/>
        <sz val="12"/>
        <color theme="1"/>
        <rFont val="方正仿宋_GBK"/>
        <charset val="134"/>
      </rPr>
      <t>三是植保技术提升。</t>
    </r>
    <r>
      <rPr>
        <sz val="12"/>
        <color theme="1"/>
        <rFont val="方正仿宋_GBK"/>
        <charset val="134"/>
      </rPr>
      <t>为了确保柠檬的质量和产量，聘请专业植保老师为农户提供植保技术培训。为了保证柠檬质量安全，会建立质量追溯体系。这促使农户按照科学的植保技术规范进行生产，否则一旦出现质量问题，就可以追溯到源头。这种监督机制间接提升了农户的植保技术水平，保证了柠檬的质量和安全性。</t>
    </r>
    <r>
      <rPr>
        <b/>
        <sz val="12"/>
        <color theme="1"/>
        <rFont val="方正仿宋_GBK"/>
        <charset val="134"/>
      </rPr>
      <t>四是种植户技能提升。</t>
    </r>
    <r>
      <rPr>
        <sz val="12"/>
        <color theme="1"/>
        <rFont val="方正仿宋_GBK"/>
        <charset val="134"/>
      </rPr>
      <t>在柠檬收购过程中，公司对柠檬的采摘和分拣有一定的标准和要求。随着收购业务的发展，企业会引入现代化的农业设备和技术。农户在与企业合作过程中，有机会接触和学习到农业机械化操作、信息化管理等现代化技能，提升自身的农业生产管理水平。</t>
    </r>
  </si>
  <si>
    <r>
      <rPr>
        <sz val="12"/>
        <color theme="1"/>
        <rFont val="方正仿宋_GBK"/>
        <charset val="134"/>
      </rPr>
      <t>总产值提升至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亿元</t>
    </r>
  </si>
  <si>
    <r>
      <rPr>
        <sz val="12"/>
        <color theme="1"/>
        <rFont val="方正仿宋_GBK"/>
        <charset val="134"/>
      </rPr>
      <t>鲜果吞吐量达到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万吨</t>
    </r>
  </si>
  <si>
    <r>
      <rPr>
        <sz val="12"/>
        <color theme="1"/>
        <rFont val="方正仿宋_GBK"/>
        <charset val="134"/>
      </rPr>
      <t>工程验收通过率</t>
    </r>
    <r>
      <rPr>
        <sz val="12"/>
        <color theme="1"/>
        <rFont val="Times New Roman"/>
        <charset val="134"/>
      </rPr>
      <t>100%</t>
    </r>
  </si>
  <si>
    <r>
      <rPr>
        <sz val="12"/>
        <color theme="1"/>
        <rFont val="方正仿宋_GBK"/>
        <charset val="134"/>
      </rPr>
      <t>公司年产值提升</t>
    </r>
    <r>
      <rPr>
        <sz val="12"/>
        <color theme="1"/>
        <rFont val="Times New Roman"/>
        <charset val="134"/>
      </rPr>
      <t>20%</t>
    </r>
  </si>
  <si>
    <r>
      <rPr>
        <sz val="12"/>
        <color theme="1"/>
        <rFont val="方正仿宋_GBK"/>
        <charset val="134"/>
      </rPr>
      <t>农户覆盖面积提升</t>
    </r>
    <r>
      <rPr>
        <sz val="12"/>
        <color theme="1"/>
        <rFont val="Times New Roman"/>
        <charset val="134"/>
      </rPr>
      <t>20%</t>
    </r>
  </si>
  <si>
    <t>收储量逐年增加，与农户签订保底收购协议量逐年上升，确保农户收益稳定</t>
  </si>
  <si>
    <t>潼南区农业农村委</t>
  </si>
  <si>
    <t>雪王农业（重庆）有限公司</t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</si>
  <si>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月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</si>
  <si>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</si>
  <si>
    <t>与合作社签订长期合作协议，提供订单，有村集体统一协调农户进行交付，收益由合作社根据农户实际交付情况进行分配</t>
  </si>
  <si>
    <t>肖丹丹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</si>
</sst>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6"/>
      <name val="方正仿宋_GBK"/>
      <charset val="134"/>
    </font>
    <font>
      <b/>
      <sz val="20"/>
      <name val="方正仿宋_GBK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b/>
      <sz val="20"/>
      <name val="Times New Roman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0"/>
      <color theme="1"/>
      <name val="Times New Roman"/>
      <charset val="134"/>
    </font>
    <font>
      <b/>
      <sz val="11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b/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6"/>
      <name val="方正仿宋_GBK"/>
      <charset val="134"/>
    </font>
    <font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protection locked="0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40" fillId="0" borderId="0">
      <alignment vertical="center"/>
    </xf>
    <xf numFmtId="0" fontId="4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9" fontId="13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 14" xfId="51"/>
    <cellStyle name="常规 11 4" xfId="52"/>
    <cellStyle name="常规 2 6" xfId="53"/>
    <cellStyle name="常规 13 2" xfId="54"/>
    <cellStyle name="常规 11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8540;&#21335;&#21306;&#26690;&#26519;&#34903;&#36947;2025&#24180;&#24041;&#22266;&#33073;&#36139;&#25915;&#22362;&#25104;&#26524;&#21644;&#20065;&#26449;&#25391;&#20852;&#39033;&#30446;&#24211;&#26126;&#32454;&#34920;(&#20843;&#35282;&#2644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17"/>
  <sheetViews>
    <sheetView tabSelected="1" workbookViewId="0">
      <selection activeCell="B3" sqref="B3:B6"/>
    </sheetView>
  </sheetViews>
  <sheetFormatPr defaultColWidth="9" defaultRowHeight="13.5"/>
  <cols>
    <col min="1" max="1" width="2.75" style="6" customWidth="1"/>
    <col min="2" max="2" width="6" style="7" customWidth="1"/>
    <col min="3" max="3" width="4.125" style="6" customWidth="1"/>
    <col min="4" max="4" width="6.75" style="6" customWidth="1"/>
    <col min="5" max="5" width="53.25" style="6" customWidth="1"/>
    <col min="6" max="6" width="5.125" style="6" customWidth="1"/>
    <col min="7" max="7" width="4.875" style="6" customWidth="1"/>
    <col min="8" max="8" width="6.25" style="6" customWidth="1"/>
    <col min="9" max="9" width="44.375" style="6" customWidth="1"/>
    <col min="10" max="10" width="9" style="6" customWidth="1"/>
    <col min="11" max="11" width="5.75" style="6" customWidth="1"/>
    <col min="12" max="13" width="4.875" style="6" customWidth="1"/>
    <col min="14" max="14" width="4.75" style="6" customWidth="1"/>
    <col min="15" max="16" width="9" style="6" customWidth="1"/>
    <col min="17" max="17" width="6.375" style="6" customWidth="1"/>
    <col min="18" max="18" width="7.125" style="6" customWidth="1"/>
    <col min="19" max="19" width="5.625" style="6" customWidth="1"/>
    <col min="20" max="20" width="5.5" style="6" customWidth="1"/>
    <col min="21" max="21" width="6.125" style="6" customWidth="1"/>
    <col min="22" max="22" width="4.5" style="6" customWidth="1"/>
    <col min="23" max="23" width="5.375" style="6" customWidth="1"/>
    <col min="24" max="24" width="4.875" style="6" customWidth="1"/>
    <col min="25" max="25" width="5.375" style="6" customWidth="1"/>
    <col min="26" max="26" width="5" style="6" customWidth="1"/>
    <col min="27" max="27" width="5.25" style="6" customWidth="1"/>
    <col min="28" max="28" width="5.125" style="6" customWidth="1"/>
    <col min="29" max="29" width="6.625" style="6" customWidth="1"/>
    <col min="30" max="30" width="6" style="6" customWidth="1"/>
    <col min="31" max="31" width="5.5" style="6" customWidth="1"/>
    <col min="32" max="39" width="4.875" style="6" customWidth="1"/>
    <col min="40" max="40" width="14.125" style="6" customWidth="1"/>
    <col min="41" max="41" width="6.875" style="6" customWidth="1"/>
    <col min="42" max="42" width="12.25" style="6" customWidth="1"/>
    <col min="43" max="64" width="9" style="6"/>
    <col min="65" max="16384" width="7.125" style="6"/>
  </cols>
  <sheetData>
    <row r="1" s="1" customFormat="1" ht="22.5" customHeight="1" spans="1:5">
      <c r="A1" s="8" t="s">
        <v>0</v>
      </c>
      <c r="B1" s="8"/>
      <c r="C1" s="8"/>
      <c r="D1" s="9"/>
      <c r="E1" s="9"/>
    </row>
    <row r="2" s="2" customFormat="1" ht="31.5" customHeight="1" spans="1:42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="3" customFormat="1" ht="27" customHeight="1" spans="1:42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6"/>
      <c r="L3" s="16"/>
      <c r="M3" s="16"/>
      <c r="N3" s="16"/>
      <c r="O3" s="16"/>
      <c r="P3" s="16"/>
      <c r="Q3" s="16"/>
      <c r="R3" s="16"/>
      <c r="S3" s="34" t="s">
        <v>12</v>
      </c>
      <c r="T3" s="35"/>
      <c r="U3" s="14" t="s">
        <v>13</v>
      </c>
      <c r="V3" s="13" t="s">
        <v>14</v>
      </c>
      <c r="W3" s="34" t="s">
        <v>15</v>
      </c>
      <c r="X3" s="35"/>
      <c r="Y3" s="14" t="s">
        <v>16</v>
      </c>
      <c r="Z3" s="16"/>
      <c r="AA3" s="16"/>
      <c r="AB3" s="16"/>
      <c r="AC3" s="16"/>
      <c r="AD3" s="34" t="s">
        <v>17</v>
      </c>
      <c r="AE3" s="35"/>
      <c r="AF3" s="14" t="s">
        <v>18</v>
      </c>
      <c r="AG3" s="14" t="s">
        <v>19</v>
      </c>
      <c r="AH3" s="14" t="s">
        <v>20</v>
      </c>
      <c r="AI3" s="16"/>
      <c r="AJ3" s="14" t="s">
        <v>21</v>
      </c>
      <c r="AK3" s="14" t="s">
        <v>22</v>
      </c>
      <c r="AL3" s="16"/>
      <c r="AM3" s="14" t="s">
        <v>23</v>
      </c>
      <c r="AN3" s="16"/>
      <c r="AO3" s="14" t="s">
        <v>24</v>
      </c>
      <c r="AP3" s="14" t="s">
        <v>25</v>
      </c>
    </row>
    <row r="4" s="3" customFormat="1" ht="17.25" customHeight="1" spans="1:42">
      <c r="A4" s="15"/>
      <c r="B4" s="15"/>
      <c r="C4" s="15"/>
      <c r="D4" s="16"/>
      <c r="E4" s="15"/>
      <c r="F4" s="15"/>
      <c r="G4" s="15"/>
      <c r="H4" s="16"/>
      <c r="I4" s="16"/>
      <c r="J4" s="14" t="s">
        <v>26</v>
      </c>
      <c r="K4" s="14" t="s">
        <v>27</v>
      </c>
      <c r="L4" s="16"/>
      <c r="M4" s="16"/>
      <c r="N4" s="16"/>
      <c r="O4" s="14" t="s">
        <v>28</v>
      </c>
      <c r="P4" s="16"/>
      <c r="Q4" s="16"/>
      <c r="R4" s="14" t="s">
        <v>29</v>
      </c>
      <c r="S4" s="13" t="s">
        <v>30</v>
      </c>
      <c r="T4" s="13" t="s">
        <v>31</v>
      </c>
      <c r="U4" s="16"/>
      <c r="V4" s="15"/>
      <c r="W4" s="13" t="s">
        <v>32</v>
      </c>
      <c r="X4" s="13" t="s">
        <v>33</v>
      </c>
      <c r="Y4" s="14" t="s">
        <v>34</v>
      </c>
      <c r="Z4" s="34" t="s">
        <v>35</v>
      </c>
      <c r="AA4" s="39"/>
      <c r="AB4" s="35"/>
      <c r="AC4" s="14" t="s">
        <v>36</v>
      </c>
      <c r="AD4" s="13" t="s">
        <v>37</v>
      </c>
      <c r="AE4" s="13" t="s">
        <v>38</v>
      </c>
      <c r="AF4" s="16"/>
      <c r="AG4" s="16"/>
      <c r="AH4" s="14" t="s">
        <v>39</v>
      </c>
      <c r="AI4" s="16" t="s">
        <v>40</v>
      </c>
      <c r="AJ4" s="16"/>
      <c r="AK4" s="14" t="s">
        <v>41</v>
      </c>
      <c r="AL4" s="14" t="s">
        <v>42</v>
      </c>
      <c r="AM4" s="14" t="s">
        <v>23</v>
      </c>
      <c r="AN4" s="14" t="s">
        <v>43</v>
      </c>
      <c r="AO4" s="16"/>
      <c r="AP4" s="16"/>
    </row>
    <row r="5" s="3" customFormat="1" ht="11.25" customHeight="1" spans="1:42">
      <c r="A5" s="15"/>
      <c r="B5" s="15"/>
      <c r="C5" s="15"/>
      <c r="D5" s="16"/>
      <c r="E5" s="15"/>
      <c r="F5" s="15"/>
      <c r="G5" s="15"/>
      <c r="H5" s="16"/>
      <c r="I5" s="16"/>
      <c r="J5" s="16"/>
      <c r="K5" s="14" t="s">
        <v>44</v>
      </c>
      <c r="L5" s="14" t="s">
        <v>45</v>
      </c>
      <c r="M5" s="14" t="s">
        <v>46</v>
      </c>
      <c r="N5" s="14" t="s">
        <v>47</v>
      </c>
      <c r="O5" s="14" t="s">
        <v>48</v>
      </c>
      <c r="P5" s="14" t="s">
        <v>49</v>
      </c>
      <c r="Q5" s="14" t="s">
        <v>50</v>
      </c>
      <c r="R5" s="16"/>
      <c r="S5" s="15"/>
      <c r="T5" s="15"/>
      <c r="U5" s="16"/>
      <c r="V5" s="15"/>
      <c r="W5" s="15"/>
      <c r="X5" s="15"/>
      <c r="Y5" s="16"/>
      <c r="Z5" s="13" t="s">
        <v>51</v>
      </c>
      <c r="AA5" s="13" t="s">
        <v>52</v>
      </c>
      <c r="AB5" s="13" t="s">
        <v>53</v>
      </c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="3" customFormat="1" ht="66" customHeight="1" spans="1:42">
      <c r="A6" s="17"/>
      <c r="B6" s="17"/>
      <c r="C6" s="17"/>
      <c r="D6" s="16"/>
      <c r="E6" s="17"/>
      <c r="F6" s="17"/>
      <c r="G6" s="1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7"/>
      <c r="U6" s="16"/>
      <c r="V6" s="17"/>
      <c r="W6" s="17"/>
      <c r="X6" s="17"/>
      <c r="Y6" s="16"/>
      <c r="Z6" s="17"/>
      <c r="AA6" s="17"/>
      <c r="AB6" s="17"/>
      <c r="AC6" s="16"/>
      <c r="AD6" s="17"/>
      <c r="AE6" s="17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="4" customFormat="1" ht="376" customHeight="1" spans="1:42">
      <c r="A7" s="18">
        <v>1</v>
      </c>
      <c r="B7" s="19" t="s">
        <v>54</v>
      </c>
      <c r="C7" s="18" t="s">
        <v>55</v>
      </c>
      <c r="D7" s="18" t="s">
        <v>56</v>
      </c>
      <c r="E7" s="20" t="s">
        <v>57</v>
      </c>
      <c r="F7" s="18" t="s">
        <v>58</v>
      </c>
      <c r="G7" s="19" t="s">
        <v>59</v>
      </c>
      <c r="H7" s="18" t="s">
        <v>60</v>
      </c>
      <c r="I7" s="20" t="s">
        <v>61</v>
      </c>
      <c r="J7" s="18" t="s">
        <v>62</v>
      </c>
      <c r="K7" s="18" t="s">
        <v>63</v>
      </c>
      <c r="L7" s="18" t="s">
        <v>64</v>
      </c>
      <c r="M7" s="18" t="s">
        <v>65</v>
      </c>
      <c r="N7" s="18" t="s">
        <v>66</v>
      </c>
      <c r="O7" s="18" t="s">
        <v>67</v>
      </c>
      <c r="P7" s="18" t="s">
        <v>68</v>
      </c>
      <c r="Q7" s="18" t="s">
        <v>69</v>
      </c>
      <c r="R7" s="18" t="s">
        <v>70</v>
      </c>
      <c r="S7" s="18" t="s">
        <v>71</v>
      </c>
      <c r="T7" s="18" t="s">
        <v>72</v>
      </c>
      <c r="U7" s="18" t="s">
        <v>73</v>
      </c>
      <c r="V7" s="18" t="s">
        <v>74</v>
      </c>
      <c r="W7" s="18">
        <v>2025.1</v>
      </c>
      <c r="X7" s="18">
        <v>2025.12</v>
      </c>
      <c r="Y7" s="18">
        <v>3000</v>
      </c>
      <c r="Z7" s="18">
        <v>2590</v>
      </c>
      <c r="AA7" s="18">
        <v>0</v>
      </c>
      <c r="AB7" s="18">
        <v>0</v>
      </c>
      <c r="AC7" s="18">
        <v>410</v>
      </c>
      <c r="AD7" s="18">
        <v>2617</v>
      </c>
      <c r="AE7" s="18">
        <v>138</v>
      </c>
      <c r="AF7" s="18" t="s">
        <v>75</v>
      </c>
      <c r="AG7" s="18" t="s">
        <v>75</v>
      </c>
      <c r="AH7" s="18" t="s">
        <v>75</v>
      </c>
      <c r="AI7" s="18" t="s">
        <v>74</v>
      </c>
      <c r="AJ7" s="18" t="s">
        <v>75</v>
      </c>
      <c r="AK7" s="18" t="s">
        <v>75</v>
      </c>
      <c r="AL7" s="18"/>
      <c r="AM7" s="18" t="s">
        <v>74</v>
      </c>
      <c r="AN7" s="40" t="s">
        <v>76</v>
      </c>
      <c r="AO7" s="18" t="s">
        <v>77</v>
      </c>
      <c r="AP7" s="43" t="s">
        <v>78</v>
      </c>
    </row>
    <row r="8" s="5" customFormat="1" ht="276" customHeight="1" spans="1:43">
      <c r="A8" s="18">
        <v>2</v>
      </c>
      <c r="B8" s="21" t="s">
        <v>79</v>
      </c>
      <c r="C8" s="22" t="s">
        <v>80</v>
      </c>
      <c r="D8" s="23" t="s">
        <v>81</v>
      </c>
      <c r="E8" s="24" t="s">
        <v>82</v>
      </c>
      <c r="F8" s="25" t="s">
        <v>83</v>
      </c>
      <c r="G8" s="24" t="s">
        <v>84</v>
      </c>
      <c r="H8" s="23" t="s">
        <v>85</v>
      </c>
      <c r="I8" s="27" t="s">
        <v>86</v>
      </c>
      <c r="J8" s="28">
        <v>2.4</v>
      </c>
      <c r="K8" s="28" t="s">
        <v>87</v>
      </c>
      <c r="L8" s="23" t="s">
        <v>88</v>
      </c>
      <c r="M8" s="29" t="s">
        <v>89</v>
      </c>
      <c r="N8" s="30" t="s">
        <v>90</v>
      </c>
      <c r="O8" s="31" t="s">
        <v>91</v>
      </c>
      <c r="P8" s="31" t="s">
        <v>92</v>
      </c>
      <c r="Q8" s="31" t="s">
        <v>93</v>
      </c>
      <c r="R8" s="29" t="s">
        <v>94</v>
      </c>
      <c r="S8" s="23" t="s">
        <v>95</v>
      </c>
      <c r="T8" s="23" t="s">
        <v>96</v>
      </c>
      <c r="U8" s="36" t="s">
        <v>97</v>
      </c>
      <c r="V8" s="25" t="s">
        <v>98</v>
      </c>
      <c r="W8" s="37" t="s">
        <v>99</v>
      </c>
      <c r="X8" s="37" t="s">
        <v>100</v>
      </c>
      <c r="Y8" s="36">
        <f>Z8+AA8+AB8+AC8</f>
        <v>8000</v>
      </c>
      <c r="Z8" s="36">
        <v>2000</v>
      </c>
      <c r="AA8" s="36">
        <v>0</v>
      </c>
      <c r="AB8" s="36">
        <v>0</v>
      </c>
      <c r="AC8" s="36">
        <v>6000</v>
      </c>
      <c r="AD8" s="36">
        <v>600</v>
      </c>
      <c r="AE8" s="36">
        <v>13</v>
      </c>
      <c r="AF8" s="29" t="s">
        <v>101</v>
      </c>
      <c r="AG8" s="29" t="s">
        <v>101</v>
      </c>
      <c r="AH8" s="29" t="s">
        <v>101</v>
      </c>
      <c r="AI8" s="29" t="s">
        <v>98</v>
      </c>
      <c r="AJ8" s="29" t="s">
        <v>101</v>
      </c>
      <c r="AK8" s="29" t="s">
        <v>101</v>
      </c>
      <c r="AL8" s="29" t="s">
        <v>101</v>
      </c>
      <c r="AM8" s="29" t="s">
        <v>98</v>
      </c>
      <c r="AN8" s="40" t="s">
        <v>102</v>
      </c>
      <c r="AO8" s="25" t="s">
        <v>103</v>
      </c>
      <c r="AP8" s="41">
        <v>15985920888</v>
      </c>
      <c r="AQ8" s="4"/>
    </row>
    <row r="9" s="5" customFormat="1" ht="409" customHeight="1" spans="1:43">
      <c r="A9" s="18">
        <v>3</v>
      </c>
      <c r="B9" s="21" t="s">
        <v>104</v>
      </c>
      <c r="C9" s="22" t="s">
        <v>105</v>
      </c>
      <c r="D9" s="23" t="s">
        <v>106</v>
      </c>
      <c r="E9" s="23" t="s">
        <v>107</v>
      </c>
      <c r="F9" s="25" t="s">
        <v>108</v>
      </c>
      <c r="G9" s="23" t="s">
        <v>109</v>
      </c>
      <c r="H9" s="26" t="s">
        <v>110</v>
      </c>
      <c r="I9" s="32" t="s">
        <v>111</v>
      </c>
      <c r="J9" s="23" t="s">
        <v>112</v>
      </c>
      <c r="K9" s="23" t="s">
        <v>113</v>
      </c>
      <c r="L9" s="23" t="s">
        <v>114</v>
      </c>
      <c r="M9" s="29" t="s">
        <v>89</v>
      </c>
      <c r="N9" s="33" t="s">
        <v>90</v>
      </c>
      <c r="O9" s="23" t="s">
        <v>115</v>
      </c>
      <c r="P9" s="23" t="s">
        <v>116</v>
      </c>
      <c r="Q9" s="23" t="s">
        <v>117</v>
      </c>
      <c r="R9" s="29" t="s">
        <v>94</v>
      </c>
      <c r="S9" s="23" t="s">
        <v>118</v>
      </c>
      <c r="T9" s="23" t="s">
        <v>119</v>
      </c>
      <c r="U9" s="36" t="s">
        <v>97</v>
      </c>
      <c r="V9" s="38" t="s">
        <v>98</v>
      </c>
      <c r="W9" s="37" t="s">
        <v>120</v>
      </c>
      <c r="X9" s="37" t="s">
        <v>121</v>
      </c>
      <c r="Y9" s="36">
        <f>Z9+AA9+AB9+AC9</f>
        <v>8000</v>
      </c>
      <c r="Z9" s="36">
        <v>2000</v>
      </c>
      <c r="AA9" s="36">
        <v>0</v>
      </c>
      <c r="AB9" s="36">
        <v>0</v>
      </c>
      <c r="AC9" s="36">
        <v>6000</v>
      </c>
      <c r="AD9" s="36">
        <v>20000</v>
      </c>
      <c r="AE9" s="36">
        <v>200</v>
      </c>
      <c r="AF9" s="29" t="s">
        <v>101</v>
      </c>
      <c r="AG9" s="29" t="s">
        <v>101</v>
      </c>
      <c r="AH9" s="29" t="s">
        <v>101</v>
      </c>
      <c r="AI9" s="29" t="s">
        <v>98</v>
      </c>
      <c r="AJ9" s="29" t="s">
        <v>101</v>
      </c>
      <c r="AK9" s="29" t="s">
        <v>101</v>
      </c>
      <c r="AL9" s="29" t="s">
        <v>101</v>
      </c>
      <c r="AM9" s="29" t="s">
        <v>98</v>
      </c>
      <c r="AN9" s="40" t="s">
        <v>122</v>
      </c>
      <c r="AO9" s="25" t="s">
        <v>123</v>
      </c>
      <c r="AP9" s="41">
        <v>15828472239</v>
      </c>
      <c r="AQ9" s="4"/>
    </row>
    <row r="10" ht="253" customHeight="1" spans="1:4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42"/>
      <c r="AR10" s="7"/>
    </row>
    <row r="11" ht="253" customHeight="1" spans="1:4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42"/>
      <c r="AR11" s="7"/>
    </row>
    <row r="12" ht="253" customHeight="1" spans="1:4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42"/>
      <c r="AR12" s="7"/>
    </row>
    <row r="13" ht="253" customHeight="1" spans="1:4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7"/>
    </row>
    <row r="14" ht="253" customHeight="1" spans="1:4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42"/>
      <c r="AR14" s="7"/>
    </row>
    <row r="15" ht="253" customHeight="1" spans="1:4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42"/>
      <c r="AR15" s="7"/>
    </row>
    <row r="16" ht="253" customHeight="1" spans="1:4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42"/>
      <c r="AR16" s="7"/>
    </row>
    <row r="17" ht="253" customHeight="1" spans="43:43">
      <c r="AQ17" s="42"/>
    </row>
  </sheetData>
  <sheetProtection formatCells="0" insertHyperlinks="0" autoFilter="0"/>
  <mergeCells count="55">
    <mergeCell ref="A1:C1"/>
    <mergeCell ref="A2:AP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  <mergeCell ref="AP3:AP6"/>
  </mergeCells>
  <dataValidations count="2">
    <dataValidation type="list" allowBlank="1" showInputMessage="1" showErrorMessage="1" sqref="C7">
      <formula1>项目类型</formula1>
    </dataValidation>
    <dataValidation type="list" allowBlank="1" showInputMessage="1" showErrorMessage="1" sqref="D7">
      <formula1>INDIRECT(C7)</formula1>
    </dataValidation>
  </dataValidations>
  <pageMargins left="0.7" right="0.7" top="0.75" bottom="0.75" header="0.3" footer="0.3"/>
  <pageSetup paperSize="8" scale="5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1 " / > < p i x e l a t o r L i s t   s h e e t S t i d = " 2 " / > < p i x e l a t o r L i s t   s h e e t S t i d = " 3 " / > < p i x e l a t o r L i s t   s h e e t S t i d = " 5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silence</cp:lastModifiedBy>
  <dcterms:created xsi:type="dcterms:W3CDTF">2023-05-17T19:15:00Z</dcterms:created>
  <dcterms:modified xsi:type="dcterms:W3CDTF">2024-12-12T05:09:07Z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1B908B2E712349E9A8791D1856BE06C7_13</vt:lpwstr>
  </property>
</Properties>
</file>