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项目库）" sheetId="2" r:id="rId1"/>
  </sheets>
  <externalReferences>
    <externalReference r:id="rId2"/>
  </externalReferences>
  <definedNames>
    <definedName name="_xlnm._FilterDatabase" localSheetId="0" hidden="1">'2023年（项目库）'!$A$6:$AR$6</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<sst xmlns="http://schemas.openxmlformats.org/spreadsheetml/2006/main" count="611" uniqueCount="328">
  <si>
    <t>潼南区2025年巩固脱贫攻坚成果和乡村振兴项目库资金实施计划明细表（涉及崇龛部分）</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</si>
  <si>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</si>
  <si>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</si>
  <si>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</si>
  <si>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</si>
  <si>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</si>
  <si>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</si>
  <si>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</si>
  <si>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</si>
  <si>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</si>
  <si>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</si>
  <si>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</si>
  <si>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</si>
  <si>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</si>
  <si>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</si>
  <si>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</si>
  <si>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</si>
  <si>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</si>
  <si>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</si>
  <si>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</si>
  <si>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</si>
  <si>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</si>
  <si>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</si>
  <si>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</si>
  <si>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</si>
  <si>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</si>
  <si>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</si>
  <si>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</si>
  <si>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</si>
  <si>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</si>
  <si>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</si>
  <si>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</si>
  <si>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</si>
  <si>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</si>
  <si>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</si>
  <si>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</si>
  <si>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</si>
  <si>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</si>
  <si>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</si>
  <si>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</si>
  <si>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</si>
  <si>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</si>
  <si>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</si>
  <si>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</si>
  <si>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</si>
  <si>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</si>
  <si>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</si>
  <si>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</si>
  <si>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</si>
  <si>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</si>
  <si>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</si>
  <si>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</si>
  <si>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</si>
  <si>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</si>
  <si>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</si>
  <si>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2025年度潼南区崇龛镇石庙村入户道路建设项目</t>
  </si>
  <si>
    <t>乡村建设行动</t>
  </si>
  <si>
    <t>农村基础设施（含产业配套基础设施）</t>
  </si>
  <si>
    <t>农村道路建设（通村路、通户路、小型桥梁等）</t>
  </si>
  <si>
    <t>新建石庙村入户路长4公里，C20宽2米，厚0.15米</t>
  </si>
  <si>
    <t>新建</t>
  </si>
  <si>
    <t>石庙村</t>
  </si>
  <si>
    <t>完善农村基础设施，解决村民生产生活，方便出行，缩短出行时间0.5小时，覆盖脱贫户16人，部分群众参与务工，提高收入。</t>
  </si>
  <si>
    <t>21人参与前期项目确定会议、决议与入库项目选择，受益群众、村监督委员会参与项目实施过程中监督。通过入户路项目建设参与务工+管护，增加项目务工人均收入600元，建好后降低农产品运输成本20元以上。</t>
  </si>
  <si>
    <t>完善农村基础设施，解决村民生产生活，方便出行，缩短出行时间0.5小时，覆盖脱贫户16人通行，部分群众参与务工，提高收入。</t>
  </si>
  <si>
    <t>4公里</t>
  </si>
  <si>
    <t>工程竣工验收合格率100%</t>
  </si>
  <si>
    <t>项目（工程）及时开工率≥98%，工程完工及时率≥96%</t>
  </si>
  <si>
    <t xml:space="preserve"> 20万元/公里 </t>
  </si>
  <si>
    <t>降低脱贫户出行成本20-100元</t>
  </si>
  <si>
    <t>受益群众170余人</t>
  </si>
  <si>
    <t>工程设计使用年限≥20年</t>
  </si>
  <si>
    <t>受益群众满意度≥95%</t>
  </si>
  <si>
    <t>重庆市潼南区农业农村委员会</t>
  </si>
  <si>
    <t>潼南区崇龛镇人民政府</t>
  </si>
  <si>
    <t>是</t>
  </si>
  <si>
    <t>2025.12前</t>
  </si>
  <si>
    <t>否</t>
  </si>
  <si>
    <t>徐勇</t>
  </si>
  <si>
    <t>13527321299</t>
  </si>
  <si>
    <t>脱贫村</t>
  </si>
  <si>
    <t>2025年度潼南区跨区域交通补助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</si>
  <si>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</si>
  <si>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</si>
  <si>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</si>
  <si>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</si>
  <si>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全区</t>
  </si>
  <si>
    <t>通过建设2025年跨区域交通补助项目内容；项目实施后，脱贫人口（含防止返贫监测对象）约10500人次可享受补助资金200元及以上。</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</si>
  <si>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</si>
  <si>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</si>
  <si>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</si>
  <si>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</si>
  <si>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</si>
  <si>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</si>
  <si>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</si>
  <si>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</si>
  <si>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</si>
  <si>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</si>
  <si>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</si>
  <si>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无</t>
  </si>
  <si>
    <t>蓝天平</t>
  </si>
  <si>
    <t>2025年度潼南区农村道路交通安全公益岗位补贴</t>
  </si>
  <si>
    <t>公益性岗位</t>
  </si>
  <si>
    <t>加强农村道路交通安全建设，开发80名交通劝导员公益性岗位，建设一、二级交通劝导站。</t>
  </si>
  <si>
    <t xml:space="preserve">通过建设区农村道路交通安全公益岗位补贴项目内容；项目实施后，进一步加强农村道路交通安全工作，受益群众80户，6个全日制安全劝导员，74个非全日制安全劝导员。
</t>
  </si>
  <si>
    <t>1.群众参与：无。2.利益联结机制内容为：通过发展农村道路交通安全公益岗位补贴项目，80名就业困难人员通过务工月增收约1864元</t>
  </si>
  <si>
    <t>通过建设80个公益性岗位交通劝导员，，可持续推动低收入群体80人增收，其中脱贫户、监测户约30人。</t>
  </si>
  <si>
    <t>6个全日制安全劝导员，74个非全日制安全劝导员.</t>
  </si>
  <si>
    <t>补贴发放准确率100%</t>
  </si>
  <si>
    <t>人均补助金额≥1864元/人/月</t>
  </si>
  <si>
    <t>通过务工方式带动增收，月增收约1864元</t>
  </si>
  <si>
    <t>增加80个就业岗位，户均月增收约1864元</t>
  </si>
  <si>
    <t>受益群众满意度≥92%</t>
  </si>
  <si>
    <t>各镇街</t>
  </si>
  <si>
    <t>雷杰</t>
  </si>
  <si>
    <t>2025年度潼南区村集体经济发展项目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</si>
  <si>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</si>
  <si>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</si>
  <si>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</si>
  <si>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</si>
  <si>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</si>
  <si>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项目建成后每年可带动集体经济增收3万元，同时吸收各村（社区和周边村（社区）20人务工，带动群众每年增收。。元</t>
  </si>
  <si>
    <t>扶持村个数13个</t>
  </si>
  <si>
    <t>项目（工程）及时开工率、工程完工及时率100%</t>
  </si>
  <si>
    <t>70万元/村</t>
  </si>
  <si>
    <t>项目建成后每年可带动集体经济增收3万元</t>
  </si>
  <si>
    <t>带动收益群众1万余人</t>
  </si>
  <si>
    <t>长期发挥效益</t>
  </si>
  <si>
    <t>13个经济联合社</t>
  </si>
  <si>
    <t xml:space="preserve">是 </t>
  </si>
  <si>
    <t>刘樵</t>
  </si>
  <si>
    <t>2025年度潼南区基本医保资助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</si>
  <si>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</si>
  <si>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</si>
  <si>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</si>
  <si>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</si>
  <si>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</si>
  <si>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</si>
  <si>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</si>
  <si>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</si>
  <si>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</si>
  <si>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</si>
  <si>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</si>
  <si>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</si>
  <si>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</si>
  <si>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</si>
  <si>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区农业农村委</t>
  </si>
  <si>
    <t>李洪涛</t>
  </si>
  <si>
    <t>2025年度潼南区项目管理费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</si>
  <si>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</si>
  <si>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</si>
  <si>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</si>
  <si>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</si>
  <si>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</si>
  <si>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</si>
  <si>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</si>
  <si>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</si>
  <si>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</si>
  <si>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</si>
  <si>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</si>
  <si>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</si>
  <si>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</si>
  <si>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2024-2025年度潼南区“雨露计划”补助资金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</si>
  <si>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</si>
  <si>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</si>
  <si>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</si>
  <si>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</si>
  <si>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</si>
  <si>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</si>
  <si>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</si>
  <si>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</si>
  <si>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</si>
  <si>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</si>
  <si>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</si>
  <si>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</si>
  <si>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</si>
  <si>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</si>
  <si>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</si>
  <si>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2025年度潼南区”改补为奖“补助项目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</si>
  <si>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</si>
  <si>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</si>
  <si>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</si>
  <si>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</si>
  <si>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</si>
  <si>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</si>
  <si>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</si>
  <si>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</si>
  <si>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</si>
  <si>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</si>
  <si>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</si>
  <si>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受益脱贫户、边缘易致贫户满意度≥98%</t>
  </si>
  <si>
    <t>2025年度潼南区就业帮扶车间建设资金补助</t>
  </si>
  <si>
    <t>就业</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</si>
  <si>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</si>
  <si>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</si>
  <si>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</si>
  <si>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</si>
  <si>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</si>
  <si>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</si>
  <si>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</si>
  <si>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</si>
  <si>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</si>
  <si>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2025年度潼南区小额贷款贴息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</si>
  <si>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</si>
  <si>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</si>
  <si>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</si>
  <si>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</si>
  <si>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</si>
  <si>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</si>
  <si>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</si>
  <si>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</si>
  <si>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</si>
  <si>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</si>
  <si>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</si>
  <si>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</si>
  <si>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</si>
  <si>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2025年度潼南区临时性公益岗位补贴</t>
  </si>
  <si>
    <t>开发临时公益性岗位工资补助等</t>
  </si>
  <si>
    <t>激化群众内生动力，解决就业问题，可持续影响困难群众增收</t>
  </si>
  <si>
    <t>860名低收入人群通过务工增收2000元。</t>
  </si>
  <si>
    <t>社会效益和经济效益，可持续推动低收入群体860人增收，其中脱贫户、监测户约500人以上</t>
  </si>
  <si>
    <t>860人</t>
  </si>
  <si>
    <t>项目竣工验收合格率100%</t>
  </si>
  <si>
    <t>项目及时开工率≥98%，项目完工及时率≥95%</t>
  </si>
  <si>
    <t>400元/月</t>
  </si>
  <si>
    <t>通过务工方式带动增收</t>
  </si>
  <si>
    <t>受益人860人</t>
  </si>
  <si>
    <t>2025年度潼南区就业创业技能培训费</t>
  </si>
  <si>
    <t>技能培训</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</si>
  <si>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</si>
  <si>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</si>
  <si>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</si>
  <si>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</si>
  <si>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</si>
  <si>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</si>
  <si>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</si>
  <si>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黄强</t>
  </si>
  <si>
    <t>2025年度潼南区实施农业社会化服务扶持新型农村集体经济发展试点项目</t>
  </si>
  <si>
    <t>产业服务支撑项目</t>
  </si>
  <si>
    <t>农业社会化服务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</si>
  <si>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</si>
  <si>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</si>
  <si>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</si>
  <si>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r>
      <rPr>
        <sz val="10"/>
        <rFont val="方正仿宋_GBK"/>
        <charset val="134"/>
      </rPr>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t>
    </r>
    <r>
      <rPr>
        <sz val="10"/>
        <rFont val="Times New Roman"/>
        <charset val="134"/>
      </rPr>
      <t> </t>
    </r>
    <r>
      <rPr>
        <sz val="10"/>
        <rFont val="方正仿宋_GBK"/>
        <charset val="134"/>
      </rPr>
      <t>经济利益联结：（1）优先为村（社）成员提供农机作业服务，降低农业生产成本，提高农业生产效益，提高农户收入。（2）委托经营农机设备，增加村集体经济收入。（3）开展农业技术培训，增加农民农业生产技能，提高农业产量。
2.</t>
    </r>
    <r>
      <rPr>
        <sz val="10"/>
        <rFont val="Times New Roman"/>
        <charset val="134"/>
      </rPr>
      <t> </t>
    </r>
    <r>
      <rPr>
        <sz val="10"/>
        <rFont val="方正仿宋_GBK"/>
        <charset val="134"/>
      </rPr>
      <t>就业带动： 项目实施过程中，优先聘用村（社）内的群众参与农机操作、维修和管理工作，增加群众的就业机会。培养一批农机技术能手，为他们提供创业支持，鼓励他们开展农机服务业务，带动更多群众就业。预计增收人均5千余元，项目实施后降低人工成本3万余元，通过建立健全群众参与和利益联结机制，可以充分调动社区群众的积极性和主动性，确保农机项目的顺利实施，实现村（社）农业发展和群众增收的双赢目标。</t>
    </r>
  </si>
  <si>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</si>
  <si>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</si>
  <si>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</si>
  <si>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</si>
  <si>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</si>
  <si>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</si>
  <si>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</si>
  <si>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</si>
  <si>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</si>
  <si>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</si>
  <si>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</si>
  <si>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</si>
  <si>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2025年度潼南区致富带头人培育</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</si>
  <si>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</si>
  <si>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</si>
  <si>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</si>
  <si>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</si>
  <si>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</si>
  <si>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</si>
  <si>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</si>
  <si>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</si>
  <si>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</si>
  <si>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</si>
  <si>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</si>
  <si>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区农业农村委（农广校）</t>
  </si>
  <si>
    <t>2025年度潼南区改路适机山地户作机械化技术推广</t>
  </si>
  <si>
    <t>其他</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</si>
  <si>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</si>
  <si>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</si>
  <si>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</si>
  <si>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</si>
  <si>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</si>
  <si>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</si>
  <si>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</si>
  <si>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不高于700元每亩</t>
  </si>
  <si>
    <t>改造区农机化率年增1个百分点以上，主要农作物生产关键环节基本实现机械化。</t>
  </si>
  <si>
    <t>带动周边受益群众1万余人</t>
  </si>
  <si>
    <t>长期提升改造区主要农作物关键环节机械化率</t>
  </si>
  <si>
    <t>区农业农村委（农机站）（5个镇街）</t>
  </si>
  <si>
    <t>罗婵</t>
  </si>
  <si>
    <t>2025年度潼南区农村饮水安全“一改三提”工程（饮水保障动态监测工程）</t>
  </si>
  <si>
    <t xml:space="preserve">乡村建设行动
</t>
  </si>
  <si>
    <t xml:space="preserve">农村供水保障设施建设
</t>
  </si>
  <si>
    <t xml:space="preserve">动态钻井160眼，安装输供水管道16km，水泵160台、蓄水设备160个及附属设备 </t>
  </si>
  <si>
    <t>提升800人饮水条件</t>
  </si>
  <si>
    <t>群众参与：10人参与前期项目确定会议；提升800人饮水条件</t>
  </si>
  <si>
    <t>改善农村供水设施条件，提升农村可供水量，水质达标率和农村供水工程运行管护能力。直接受益群众800人</t>
  </si>
  <si>
    <t>安装输供水管道16km，水泵及蓄水设备等</t>
  </si>
  <si>
    <t>项目（工程）及时开工率≥100%，工程完工及时率≥100%</t>
  </si>
  <si>
    <t>1.5元/立方米</t>
  </si>
  <si>
    <t>新增供水能力120立方米/天</t>
  </si>
  <si>
    <t>受益群众800人</t>
  </si>
  <si>
    <t>受益群众满意度≥90%</t>
  </si>
  <si>
    <t>区水利局</t>
  </si>
  <si>
    <t>区供水工作管理站</t>
  </si>
  <si>
    <t>余乐</t>
  </si>
  <si>
    <t>02344576539</t>
  </si>
  <si>
    <t>2025年度潼南区农村饮水安全“一改三提”项目（新胜镇盘山村管网延伸工程）</t>
  </si>
  <si>
    <t>安装供水管道12km及附属设备</t>
  </si>
  <si>
    <t>新胜镇</t>
  </si>
  <si>
    <t>提升1055人饮水条件</t>
  </si>
  <si>
    <t>群众参与：15人参与前期项目确定会议；提升1055人饮水条件</t>
  </si>
  <si>
    <t>改善农村供水设施条件，提升农村可供水量，水质达标率和农村供水工程运行管护能力。直接受益群众1055人</t>
  </si>
  <si>
    <t>安装供水管网12km</t>
  </si>
  <si>
    <t>3.5元/立方米</t>
  </si>
  <si>
    <t>新增供水能力100立方米/天</t>
  </si>
  <si>
    <t>受益群众1055人</t>
  </si>
  <si>
    <t>2025年度潼南区农村生活垃圾收运体系建设项目</t>
  </si>
  <si>
    <t>人居环境整治</t>
  </si>
  <si>
    <t>农村垃圾治理</t>
  </si>
  <si>
    <r>
      <rPr>
        <sz val="10"/>
        <rFont val="方正仿宋_GBK"/>
        <charset val="134"/>
      </rPr>
      <t>1.建设农村生活垃圾分类行政村30个；  
 2.购置120L垃圾桶2000个，2m</t>
    </r>
    <r>
      <rPr>
        <sz val="10"/>
        <rFont val="Times New Roman"/>
        <charset val="134"/>
      </rPr>
      <t>³</t>
    </r>
    <r>
      <rPr>
        <sz val="10"/>
        <rFont val="方正仿宋_GBK"/>
        <charset val="134"/>
      </rPr>
      <t>垃圾箱体100个；
3.其他相关费用。</t>
    </r>
  </si>
  <si>
    <t>23个镇街</t>
  </si>
  <si>
    <t>通过建设生活垃圾收运设施内容；项目实施后，可解决各行政村居民生活垃圾投放问题，改善环境卫生，受益群众5000人，其中脱贫户和监测对象1100人数</t>
  </si>
  <si>
    <t>群众参与项目的实施，通过完善农村生活垃圾收运设施，保证各行政村生活垃圾得到有效处置，进一步改善农村人居环境，各行政村内贫困户均受益。</t>
  </si>
  <si>
    <t>通过建设完善环卫收运设施，进一步提升收运处置能力，农村生活垃圾分类行政村覆盖率达90%以上</t>
  </si>
  <si>
    <r>
      <rPr>
        <sz val="10"/>
        <rFont val="方正仿宋_GBK"/>
        <charset val="134"/>
      </rPr>
      <t>1.建设农村生活垃圾分类行政村30个；  
 2.购置120L垃圾桶2000个，2m</t>
    </r>
    <r>
      <rPr>
        <sz val="10"/>
        <rFont val="宋体"/>
        <charset val="134"/>
      </rPr>
      <t>³</t>
    </r>
    <r>
      <rPr>
        <sz val="10"/>
        <rFont val="方正仿宋_GBK"/>
        <charset val="134"/>
      </rPr>
      <t>垃圾箱体100个；
3.其他相关费用。</t>
    </r>
  </si>
  <si>
    <t>农村生活垃圾治理覆盖率100%，农村生活垃圾分类覆盖率》90%</t>
  </si>
  <si>
    <t>农村生活垃圾收运及时率》90%</t>
  </si>
  <si>
    <r>
      <rPr>
        <sz val="10"/>
        <rFont val="方正仿宋_GBK"/>
        <charset val="134"/>
      </rPr>
      <t>补助建设农村生活垃圾分类行政村30个，150万元；购置120L垃圾桶2000个，2m</t>
    </r>
    <r>
      <rPr>
        <sz val="10"/>
        <rFont val="Times New Roman"/>
        <charset val="134"/>
      </rPr>
      <t>³</t>
    </r>
    <r>
      <rPr>
        <sz val="10"/>
        <rFont val="方正仿宋_GBK"/>
        <charset val="134"/>
      </rPr>
      <t>垃圾箱体100个，90万元；其他相关费用，60万元。</t>
    </r>
  </si>
  <si>
    <t>减少生活垃圾产生量，优化生活垃圾收运体系，减少生活垃圾转运成本≥5%</t>
  </si>
  <si>
    <t>农村暴露垃圾减少，环境得到有效改善，营造垃圾分类氛围</t>
  </si>
  <si>
    <t>改善农村人居环境</t>
  </si>
  <si>
    <t>区城市管理局</t>
  </si>
  <si>
    <t>张玲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</si>
</sst>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Tahoma"/>
      <charset val="134"/>
    </font>
    <font>
      <sz val="12"/>
      <name val="方正黑体_GBK"/>
      <charset val="134"/>
    </font>
    <font>
      <sz val="10"/>
      <name val="方正仿宋_GBK"/>
      <charset val="134"/>
    </font>
    <font>
      <b/>
      <sz val="12"/>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name val="宋体"/>
      <charset val="134"/>
    </font>
    <font>
      <sz val="11"/>
      <color indexed="8"/>
      <name val="宋体"/>
      <charset val="134"/>
    </font>
    <font>
      <sz val="11"/>
      <color indexed="10"/>
      <name val="宋体"/>
      <charset val="134"/>
    </font>
    <font>
      <i/>
      <sz val="11"/>
      <color indexed="23"/>
      <name val="宋体"/>
      <charset val="134"/>
    </font>
    <font>
      <sz val="11"/>
      <color indexed="60"/>
      <name val="宋体"/>
      <charset val="134"/>
    </font>
    <font>
      <b/>
      <sz val="11"/>
      <color indexed="8"/>
      <name val="宋体"/>
      <charset val="134"/>
    </font>
    <font>
      <sz val="11"/>
      <color indexed="52"/>
      <name val="宋体"/>
      <charset val="134"/>
    </font>
    <font>
      <b/>
      <sz val="11"/>
      <color indexed="52"/>
      <name val="宋体"/>
      <charset val="134"/>
    </font>
    <font>
      <sz val="11"/>
      <color indexed="8"/>
      <name val="宋体"/>
      <charset val="134"/>
      <scheme val="minor"/>
    </font>
    <font>
      <b/>
      <sz val="11"/>
      <color indexed="62"/>
      <name val="宋体"/>
      <charset val="134"/>
    </font>
    <font>
      <b/>
      <sz val="11"/>
      <color indexed="63"/>
      <name val="宋体"/>
      <charset val="134"/>
    </font>
    <font>
      <sz val="11"/>
      <color indexed="62"/>
      <name val="宋体"/>
      <charset val="134"/>
    </font>
    <font>
      <sz val="11"/>
      <color indexed="8"/>
      <name val="Tahoma"/>
      <charset val="134"/>
    </font>
    <font>
      <b/>
      <sz val="15"/>
      <color indexed="62"/>
      <name val="宋体"/>
      <charset val="134"/>
    </font>
    <font>
      <b/>
      <sz val="13"/>
      <color indexed="62"/>
      <name val="宋体"/>
      <charset val="134"/>
    </font>
    <font>
      <b/>
      <sz val="11"/>
      <color indexed="9"/>
      <name val="宋体"/>
      <charset val="134"/>
    </font>
    <font>
      <b/>
      <sz val="18"/>
      <color indexed="62"/>
      <name val="宋体"/>
      <charset val="134"/>
    </font>
    <font>
      <sz val="10"/>
      <name val="Arial"/>
      <charset val="134"/>
    </font>
    <font>
      <sz val="11"/>
      <color indexed="17"/>
      <name val="宋体"/>
      <charset val="134"/>
    </font>
    <font>
      <sz val="10"/>
      <name val="Times New Roman"/>
      <charset val="134"/>
    </font>
    <font>
      <sz val="10"/>
      <name val="宋体"/>
      <charset val="134"/>
    </font>
  </fonts>
  <fills count="4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31"/>
        <bgColor indexed="64"/>
      </patternFill>
    </fill>
    <fill>
      <patternFill patternType="solid">
        <fgColor indexed="57"/>
        <bgColor indexed="64"/>
      </patternFill>
    </fill>
    <fill>
      <patternFill patternType="solid">
        <fgColor indexed="26"/>
        <bgColor indexed="64"/>
      </patternFill>
    </fill>
    <fill>
      <patternFill patternType="solid">
        <fgColor indexed="29"/>
        <bgColor indexed="64"/>
      </patternFill>
    </fill>
    <fill>
      <patternFill patternType="solid">
        <fgColor indexed="10"/>
        <bgColor indexed="64"/>
      </patternFill>
    </fill>
    <fill>
      <patternFill patternType="solid">
        <fgColor indexed="55"/>
        <bgColor indexed="64"/>
      </patternFill>
    </fill>
    <fill>
      <patternFill patternType="solid">
        <fgColor indexed="25"/>
        <bgColor indexed="64"/>
      </patternFill>
    </fill>
    <fill>
      <patternFill patternType="solid">
        <fgColor indexed="53"/>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49"/>
      </top>
      <bottom style="double">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176">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4" fillId="0" borderId="0"/>
    <xf numFmtId="0" fontId="4" fillId="0" borderId="0"/>
    <xf numFmtId="0" fontId="26" fillId="0" borderId="0">
      <alignment vertical="center"/>
    </xf>
    <xf numFmtId="0" fontId="26" fillId="0" borderId="0">
      <alignment vertical="center"/>
    </xf>
    <xf numFmtId="0" fontId="26" fillId="0" borderId="0">
      <alignment vertical="center"/>
    </xf>
    <xf numFmtId="0" fontId="26" fillId="3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5" borderId="0" applyNumberFormat="0" applyBorder="0" applyAlignment="0" applyProtection="0">
      <alignment vertical="center"/>
    </xf>
    <xf numFmtId="0" fontId="30" fillId="0" borderId="13" applyNumberFormat="0" applyFill="0" applyAlignment="0" applyProtection="0">
      <alignment vertical="center"/>
    </xf>
    <xf numFmtId="0" fontId="26" fillId="36" borderId="0" applyNumberFormat="0" applyBorder="0" applyAlignment="0" applyProtection="0">
      <alignment vertical="center"/>
    </xf>
    <xf numFmtId="0" fontId="31" fillId="0" borderId="14" applyNumberFormat="0" applyFill="0" applyAlignment="0" applyProtection="0">
      <alignment vertical="center"/>
    </xf>
    <xf numFmtId="0" fontId="26" fillId="0" borderId="0">
      <alignment vertical="center"/>
    </xf>
    <xf numFmtId="0" fontId="26" fillId="37"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0" borderId="0"/>
    <xf numFmtId="0" fontId="25" fillId="0" borderId="0"/>
    <xf numFmtId="0" fontId="4" fillId="0" borderId="0">
      <alignment vertical="center"/>
    </xf>
    <xf numFmtId="0" fontId="26" fillId="39" borderId="0" applyNumberFormat="0" applyBorder="0" applyAlignment="0" applyProtection="0">
      <alignment vertical="center"/>
    </xf>
    <xf numFmtId="0" fontId="32" fillId="40" borderId="15" applyNumberFormat="0" applyAlignment="0" applyProtection="0">
      <alignment vertical="center"/>
    </xf>
    <xf numFmtId="0" fontId="26" fillId="0" borderId="0"/>
    <xf numFmtId="0" fontId="4" fillId="0" borderId="0">
      <alignment vertical="center"/>
    </xf>
    <xf numFmtId="0" fontId="26" fillId="41" borderId="0" applyNumberFormat="0" applyBorder="0" applyAlignment="0" applyProtection="0">
      <alignment vertical="center"/>
    </xf>
    <xf numFmtId="0" fontId="26" fillId="0" borderId="0">
      <alignment vertical="center"/>
    </xf>
    <xf numFmtId="0" fontId="4" fillId="0" borderId="0">
      <alignment vertical="center"/>
    </xf>
    <xf numFmtId="0" fontId="4" fillId="0" borderId="0">
      <alignment vertical="center"/>
    </xf>
    <xf numFmtId="0" fontId="25" fillId="0" borderId="0"/>
    <xf numFmtId="0" fontId="24" fillId="37" borderId="0" applyNumberFormat="0" applyBorder="0" applyAlignment="0" applyProtection="0">
      <alignment vertical="center"/>
    </xf>
    <xf numFmtId="0" fontId="24" fillId="42" borderId="0" applyNumberFormat="0" applyBorder="0" applyAlignment="0" applyProtection="0">
      <alignment vertical="center"/>
    </xf>
    <xf numFmtId="0" fontId="33" fillId="0" borderId="0">
      <alignment vertical="center"/>
    </xf>
    <xf numFmtId="0" fontId="4" fillId="0" borderId="0">
      <alignment vertical="center"/>
    </xf>
    <xf numFmtId="0" fontId="26" fillId="0" borderId="0"/>
    <xf numFmtId="0" fontId="4" fillId="0" borderId="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43" borderId="16" applyNumberFormat="0" applyFon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24" fillId="38" borderId="0" applyNumberFormat="0" applyBorder="0" applyAlignment="0" applyProtection="0">
      <alignment vertical="center"/>
    </xf>
    <xf numFmtId="0" fontId="4" fillId="0" borderId="0">
      <alignment vertical="center"/>
    </xf>
    <xf numFmtId="0" fontId="4" fillId="0" borderId="0">
      <alignment vertical="center"/>
    </xf>
    <xf numFmtId="0" fontId="25" fillId="0" borderId="0">
      <alignment vertical="center"/>
    </xf>
    <xf numFmtId="0" fontId="4" fillId="0" borderId="0">
      <alignment vertical="center"/>
    </xf>
    <xf numFmtId="0" fontId="26" fillId="38"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lignment vertical="center"/>
    </xf>
    <xf numFmtId="0" fontId="25" fillId="0" borderId="0"/>
    <xf numFmtId="0" fontId="4" fillId="0" borderId="0">
      <alignment vertical="center"/>
    </xf>
    <xf numFmtId="0" fontId="0" fillId="0" borderId="0"/>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26" fillId="39" borderId="0" applyNumberFormat="0" applyBorder="0" applyAlignment="0" applyProtection="0">
      <alignment vertical="center"/>
    </xf>
    <xf numFmtId="0" fontId="35" fillId="40" borderId="17" applyNumberFormat="0" applyAlignment="0" applyProtection="0">
      <alignment vertical="center"/>
    </xf>
    <xf numFmtId="0" fontId="25" fillId="0" borderId="0"/>
    <xf numFmtId="0" fontId="4" fillId="0" borderId="0">
      <alignment vertical="center"/>
    </xf>
    <xf numFmtId="0" fontId="36" fillId="37" borderId="15" applyNumberFormat="0" applyAlignment="0" applyProtection="0">
      <alignment vertical="center"/>
    </xf>
    <xf numFmtId="0" fontId="4" fillId="0" borderId="0">
      <alignment vertical="center"/>
    </xf>
    <xf numFmtId="0" fontId="24" fillId="38" borderId="0" applyNumberFormat="0" applyBorder="0" applyAlignment="0" applyProtection="0">
      <alignment vertical="center"/>
    </xf>
    <xf numFmtId="0" fontId="25" fillId="0" borderId="0">
      <alignment vertical="center"/>
    </xf>
    <xf numFmtId="0" fontId="4" fillId="0" borderId="0">
      <alignment vertical="center"/>
    </xf>
    <xf numFmtId="0" fontId="25" fillId="0" borderId="0"/>
    <xf numFmtId="0" fontId="4" fillId="0" borderId="0">
      <alignment vertical="center"/>
    </xf>
    <xf numFmtId="0" fontId="25" fillId="0" borderId="0">
      <alignment vertical="center"/>
    </xf>
    <xf numFmtId="0" fontId="4" fillId="0" borderId="0"/>
    <xf numFmtId="0" fontId="4" fillId="0" borderId="0">
      <alignment vertical="center"/>
    </xf>
    <xf numFmtId="0" fontId="0" fillId="0" borderId="0"/>
    <xf numFmtId="0" fontId="4" fillId="0" borderId="0">
      <alignment vertical="center"/>
    </xf>
    <xf numFmtId="0" fontId="26" fillId="44" borderId="0" applyNumberFormat="0" applyBorder="0" applyAlignment="0" applyProtection="0">
      <alignment vertical="center"/>
    </xf>
    <xf numFmtId="0" fontId="24" fillId="44"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26" fillId="44" borderId="0" applyNumberFormat="0" applyBorder="0" applyAlignment="0" applyProtection="0">
      <alignment vertical="center"/>
    </xf>
    <xf numFmtId="0" fontId="37" fillId="0" borderId="0">
      <alignment vertical="center"/>
    </xf>
    <xf numFmtId="0" fontId="25" fillId="0" borderId="0"/>
    <xf numFmtId="0" fontId="24" fillId="45" borderId="0" applyNumberFormat="0" applyBorder="0" applyAlignment="0" applyProtection="0">
      <alignment vertical="center"/>
    </xf>
    <xf numFmtId="0" fontId="25" fillId="0" borderId="0"/>
    <xf numFmtId="0" fontId="25" fillId="0" borderId="0"/>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46" borderId="19" applyNumberFormat="0" applyAlignment="0" applyProtection="0">
      <alignment vertical="center"/>
    </xf>
    <xf numFmtId="0" fontId="26" fillId="0" borderId="0">
      <alignment vertical="center"/>
    </xf>
    <xf numFmtId="0" fontId="41" fillId="0" borderId="0" applyNumberFormat="0" applyFill="0" applyBorder="0" applyAlignment="0" applyProtection="0">
      <alignment vertical="center"/>
    </xf>
    <xf numFmtId="0" fontId="29" fillId="44" borderId="0" applyNumberFormat="0" applyBorder="0" applyAlignment="0" applyProtection="0">
      <alignment vertical="center"/>
    </xf>
    <xf numFmtId="0" fontId="25" fillId="0" borderId="0"/>
    <xf numFmtId="0" fontId="34" fillId="0" borderId="20" applyNumberFormat="0" applyFill="0" applyAlignment="0" applyProtection="0">
      <alignment vertical="center"/>
    </xf>
    <xf numFmtId="0" fontId="4" fillId="0" borderId="0">
      <alignment vertical="center"/>
    </xf>
    <xf numFmtId="0" fontId="4" fillId="0" borderId="0">
      <alignment vertical="center"/>
    </xf>
    <xf numFmtId="0" fontId="26" fillId="0" borderId="0"/>
    <xf numFmtId="0" fontId="26" fillId="0" borderId="0"/>
    <xf numFmtId="0" fontId="24"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2" fillId="0" borderId="0"/>
    <xf numFmtId="0" fontId="43" fillId="36" borderId="0" applyNumberFormat="0" applyBorder="0" applyAlignment="0" applyProtection="0">
      <alignment vertical="center"/>
    </xf>
    <xf numFmtId="0" fontId="42" fillId="0" borderId="0">
      <alignment vertical="center"/>
    </xf>
    <xf numFmtId="0" fontId="4" fillId="0" borderId="0">
      <alignment vertical="center"/>
    </xf>
    <xf numFmtId="0" fontId="4" fillId="0" borderId="0">
      <alignment vertical="center"/>
    </xf>
    <xf numFmtId="0" fontId="24" fillId="33" borderId="0" applyNumberFormat="0" applyBorder="0" applyAlignment="0" applyProtection="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xf numFmtId="0" fontId="24" fillId="48" borderId="0" applyNumberFormat="0" applyBorder="0" applyAlignment="0" applyProtection="0">
      <alignment vertical="center"/>
    </xf>
    <xf numFmtId="0" fontId="4" fillId="0" borderId="0">
      <alignment vertical="center"/>
    </xf>
    <xf numFmtId="0" fontId="4" fillId="0" borderId="0">
      <alignment vertical="center"/>
    </xf>
  </cellStyleXfs>
  <cellXfs count="29">
    <xf numFmtId="0" fontId="0" fillId="0" borderId="0" xfId="0"/>
    <xf numFmtId="0" fontId="1" fillId="0" borderId="0" xfId="0" applyFont="1" applyFill="1" applyAlignment="1">
      <alignment horizontal="center" vertical="center" wrapText="1"/>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115" applyFont="1" applyFill="1" applyBorder="1" applyAlignment="1">
      <alignment horizontal="center" vertical="center" wrapText="1"/>
    </xf>
    <xf numFmtId="0" fontId="1" fillId="0" borderId="1" xfId="115"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15" applyFont="1" applyFill="1" applyBorder="1" applyAlignment="1">
      <alignment horizontal="justify" vertical="center" wrapText="1"/>
    </xf>
    <xf numFmtId="0" fontId="2" fillId="0" borderId="1" xfId="115"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148" applyFont="1" applyFill="1" applyBorder="1" applyAlignment="1">
      <alignment horizontal="justify" vertical="center" wrapText="1"/>
    </xf>
    <xf numFmtId="0" fontId="2" fillId="0" borderId="1" xfId="148" applyNumberFormat="1" applyFont="1" applyFill="1" applyBorder="1" applyAlignment="1" applyProtection="1">
      <alignment horizontal="justify" vertical="center" wrapText="1"/>
    </xf>
    <xf numFmtId="0" fontId="2" fillId="0" borderId="1" xfId="0" applyFont="1" applyFill="1" applyBorder="1" applyAlignment="1">
      <alignment horizontal="justify" vertical="center"/>
    </xf>
    <xf numFmtId="0" fontId="2" fillId="0" borderId="2"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148" applyFont="1" applyFill="1" applyBorder="1" applyAlignment="1">
      <alignment horizontal="left" vertical="center" wrapText="1"/>
    </xf>
    <xf numFmtId="0" fontId="2" fillId="0" borderId="1" xfId="115"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148" applyFont="1" applyFill="1" applyBorder="1" applyAlignment="1">
      <alignment horizontal="center" vertical="center" wrapText="1"/>
    </xf>
    <xf numFmtId="57" fontId="2" fillId="0" borderId="1" xfId="115" applyNumberFormat="1" applyFont="1" applyFill="1" applyBorder="1" applyAlignment="1">
      <alignment horizontal="center" vertical="center" wrapText="1"/>
    </xf>
    <xf numFmtId="0" fontId="1" fillId="0" borderId="1" xfId="115"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0" xfId="115" applyFont="1" applyFill="1" applyAlignment="1">
      <alignment horizontal="center" vertical="center" wrapText="1"/>
    </xf>
    <xf numFmtId="0" fontId="3" fillId="0" borderId="1" xfId="115" applyFont="1" applyFill="1" applyBorder="1" applyAlignment="1">
      <alignment horizontal="center" vertical="center" wrapText="1"/>
    </xf>
    <xf numFmtId="0" fontId="2" fillId="0" borderId="4" xfId="115"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cellXfs>
  <cellStyles count="1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1 2" xfId="49"/>
    <cellStyle name="常规 11 2" xfId="50"/>
    <cellStyle name="常规 7 5" xfId="51"/>
    <cellStyle name="常规 7 4" xfId="52"/>
    <cellStyle name="常规 7 2" xfId="53"/>
    <cellStyle name="常规 7" xfId="54"/>
    <cellStyle name="常规 6 3" xfId="55"/>
    <cellStyle name="常规 6 2 2" xfId="56"/>
    <cellStyle name="常规 6 2" xfId="57"/>
    <cellStyle name="常规 4 3" xfId="58"/>
    <cellStyle name="常规 2 2 2" xfId="59"/>
    <cellStyle name="20% - 强调文字颜色 5 2" xfId="60"/>
    <cellStyle name="警告文本 2" xfId="61"/>
    <cellStyle name="解释性文本 2" xfId="62"/>
    <cellStyle name="适中 2" xfId="63"/>
    <cellStyle name="汇总 2" xfId="64"/>
    <cellStyle name="40% - 强调文字颜色 3 2" xfId="65"/>
    <cellStyle name="链接单元格 2" xfId="66"/>
    <cellStyle name="常规 2 3 2" xfId="67"/>
    <cellStyle name="20% - 强调文字颜色 6 2" xfId="68"/>
    <cellStyle name="20% - 强调文字颜色 3 2" xfId="69"/>
    <cellStyle name="40% - 强调文字颜色 6 2" xfId="70"/>
    <cellStyle name="40% - 强调文字颜色 1 2" xfId="71"/>
    <cellStyle name="常规 11 3" xfId="72"/>
    <cellStyle name="常规 8 3" xfId="73"/>
    <cellStyle name="常规 2 2 2 2" xfId="74"/>
    <cellStyle name="20% - 强调文字颜色 4 2" xfId="75"/>
    <cellStyle name="计算 2" xfId="76"/>
    <cellStyle name="常规 2 3 5" xfId="77"/>
    <cellStyle name="常规 2 2 4" xfId="78"/>
    <cellStyle name="20% - 强调文字颜色 1 2" xfId="79"/>
    <cellStyle name="常规 9 2" xfId="80"/>
    <cellStyle name="常规 9 3" xfId="81"/>
    <cellStyle name="常规 9 4" xfId="82"/>
    <cellStyle name="常规 8" xfId="83"/>
    <cellStyle name="60% - 强调文字颜色 6 2" xfId="84"/>
    <cellStyle name="强调文字颜色 3 2" xfId="85"/>
    <cellStyle name="常规 13 2" xfId="86"/>
    <cellStyle name="常规 9 5" xfId="87"/>
    <cellStyle name="常规 2 3" xfId="88"/>
    <cellStyle name="常规 2 2" xfId="89"/>
    <cellStyle name="60% - 强调文字颜色 3 2" xfId="90"/>
    <cellStyle name="60% - 强调文字颜色 4 2" xfId="91"/>
    <cellStyle name="注释 2" xfId="92"/>
    <cellStyle name="常规 4 6" xfId="93"/>
    <cellStyle name="常规 10 3" xfId="94"/>
    <cellStyle name="常规 10 4" xfId="95"/>
    <cellStyle name="常规 2 4 2" xfId="96"/>
    <cellStyle name="常规 4 3 2" xfId="97"/>
    <cellStyle name="60% - 强调文字颜色 1 2" xfId="98"/>
    <cellStyle name="常规 3 7" xfId="99"/>
    <cellStyle name="常规 4 2 3" xfId="100"/>
    <cellStyle name="常规 10" xfId="101"/>
    <cellStyle name="常规 4 2 5" xfId="102"/>
    <cellStyle name="40% - 强调文字颜色 5 2" xfId="103"/>
    <cellStyle name="标题 4 2" xfId="104"/>
    <cellStyle name="常规 3 4" xfId="105"/>
    <cellStyle name="常规 11" xfId="106"/>
    <cellStyle name="常规 5 3" xfId="107"/>
    <cellStyle name="常规 12" xfId="108"/>
    <cellStyle name="常规 5 4" xfId="109"/>
    <cellStyle name="常规 5 2" xfId="110"/>
    <cellStyle name="常规 3 2 5" xfId="111"/>
    <cellStyle name="常规 4 2 4" xfId="112"/>
    <cellStyle name="40% - 强调文字颜色 4 2" xfId="113"/>
    <cellStyle name="输出 2" xfId="114"/>
    <cellStyle name="常规 13" xfId="115"/>
    <cellStyle name="常规 5 5" xfId="116"/>
    <cellStyle name="输入 2" xfId="117"/>
    <cellStyle name="常规 3" xfId="118"/>
    <cellStyle name="60% - 强调文字颜色 5 2" xfId="119"/>
    <cellStyle name="常规 8 2" xfId="120"/>
    <cellStyle name="常规 9 2 2" xfId="121"/>
    <cellStyle name="常规 8 4" xfId="122"/>
    <cellStyle name="常规 5" xfId="123"/>
    <cellStyle name="常规 10 2" xfId="124"/>
    <cellStyle name="常规 6 5" xfId="125"/>
    <cellStyle name="常规 4" xfId="126"/>
    <cellStyle name="常规 12 3" xfId="127"/>
    <cellStyle name="常规 3 2 2 2" xfId="128"/>
    <cellStyle name="40% - 强调文字颜色 2 2" xfId="129"/>
    <cellStyle name="60% - 强调文字颜色 2 2" xfId="130"/>
    <cellStyle name="常规 4 7" xfId="131"/>
    <cellStyle name="常规 5 2 2" xfId="132"/>
    <cellStyle name="常规 6" xfId="133"/>
    <cellStyle name="20% - 强调文字颜色 2 2" xfId="134"/>
    <cellStyle name="常规 12 2" xfId="135"/>
    <cellStyle name="常规 8 5" xfId="136"/>
    <cellStyle name="强调文字颜色 2 2" xfId="137"/>
    <cellStyle name="常规 14" xfId="138"/>
    <cellStyle name="常规 7 3" xfId="139"/>
    <cellStyle name="标题 1 2" xfId="140"/>
    <cellStyle name="标题 2 2" xfId="141"/>
    <cellStyle name="检查单元格 2" xfId="142"/>
    <cellStyle name="常规 2 4" xfId="143"/>
    <cellStyle name="标题 5" xfId="144"/>
    <cellStyle name="差 2" xfId="145"/>
    <cellStyle name="常规 11 4" xfId="146"/>
    <cellStyle name="标题 3 2" xfId="147"/>
    <cellStyle name="常规 2" xfId="148"/>
    <cellStyle name="常规 2 2 5" xfId="149"/>
    <cellStyle name="常规 2 3 3" xfId="150"/>
    <cellStyle name="常规 2 3 4" xfId="151"/>
    <cellStyle name="强调文字颜色 4 2" xfId="152"/>
    <cellStyle name="常规 2 5" xfId="153"/>
    <cellStyle name="常规 2 6" xfId="154"/>
    <cellStyle name="常规 2 7" xfId="155"/>
    <cellStyle name="常规 4 2 2 2" xfId="156"/>
    <cellStyle name="常规 3 2" xfId="157"/>
    <cellStyle name="常规 3 2 2" xfId="158"/>
    <cellStyle name="常规 3 2 3" xfId="159"/>
    <cellStyle name="常规 3 2 4" xfId="160"/>
    <cellStyle name="常规 3 3" xfId="161"/>
    <cellStyle name="好 2" xfId="162"/>
    <cellStyle name="常规 3 3 2" xfId="163"/>
    <cellStyle name="常规 3 4 2" xfId="164"/>
    <cellStyle name="常规 2 2 3" xfId="165"/>
    <cellStyle name="强调文字颜色 5 2" xfId="166"/>
    <cellStyle name="常规 3 5" xfId="167"/>
    <cellStyle name="常规 3 6" xfId="168"/>
    <cellStyle name="常规 4 2 2" xfId="169"/>
    <cellStyle name="常规 4 2" xfId="170"/>
    <cellStyle name="常规 4 4" xfId="171"/>
    <cellStyle name="常规 6 4" xfId="172"/>
    <cellStyle name="强调文字颜色 6 2" xfId="173"/>
    <cellStyle name="常规 9" xfId="174"/>
    <cellStyle name="常规 4 5" xfId="1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uest\4A53-8CFC\\2022\&#39033;&#30446;&#31185;\2023&#24180;&#39033;&#30446;&#24211;\2023&#24180;&#39033;&#30446;&#25253;&#24066;&#23616;\&#38468;2&#65306;&#28540;&#21335;&#21306;2023&#24180;&#26771;&#28540;&#34903;&#36947;&#8220;&#26093;&#26085;&#19996;&#21319;&#8221;&#20892;&#26053;&#34701;&#21512;&#21457;&#23637;&#24314;&#35774;&#39033;&#30446;&#65288;&#19968;&#26399;&#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24"/>
  <sheetViews>
    <sheetView tabSelected="1" zoomScale="90" zoomScaleNormal="90" workbookViewId="0">
      <pane xSplit="2" ySplit="6" topLeftCell="E7" activePane="bottomRight" state="frozen"/>
      <selection/>
      <selection pane="topRight"/>
      <selection pane="bottomLeft"/>
      <selection pane="bottomRight" activeCell="A1" sqref="A1:AQ1"/>
    </sheetView>
  </sheetViews>
  <sheetFormatPr defaultColWidth="9" defaultRowHeight="112" customHeight="1"/>
  <cols>
    <col min="1" max="1" width="4.25" style="3" customWidth="1"/>
    <col min="2" max="2" width="17.7416666666667" style="3" customWidth="1"/>
    <col min="3" max="3" width="6.94166666666667" style="3" customWidth="1"/>
    <col min="4" max="4" width="7.875" style="3" customWidth="1"/>
    <col min="5" max="5" width="9" style="3" customWidth="1"/>
    <col min="6" max="6" width="30.1916666666667" style="1" customWidth="1"/>
    <col min="7" max="7" width="9" style="3" customWidth="1"/>
    <col min="8" max="8" width="4.46666666666667" style="3" customWidth="1"/>
    <col min="9" max="9" width="25.25" style="3" customWidth="1"/>
    <col min="10" max="10" width="23.0416666666667" style="3" customWidth="1"/>
    <col min="11" max="11" width="28.7583333333333" style="3" customWidth="1"/>
    <col min="12" max="12" width="9" style="4" customWidth="1"/>
    <col min="13" max="21" width="9" style="3" customWidth="1"/>
    <col min="22" max="22" width="7.40833333333333" style="3" customWidth="1"/>
    <col min="23" max="23" width="9" style="3" customWidth="1"/>
    <col min="24" max="24" width="7.71666666666667" style="3" customWidth="1"/>
    <col min="25" max="25" width="10.025" style="3" customWidth="1"/>
    <col min="26" max="26" width="17.5916666666667" style="3" customWidth="1"/>
    <col min="27" max="27" width="12.4916666666667" style="3" customWidth="1"/>
    <col min="28" max="42" width="9" style="3" customWidth="1"/>
    <col min="43" max="43" width="16.375" style="3" customWidth="1"/>
    <col min="44" max="16384" width="9" style="3"/>
  </cols>
  <sheetData>
    <row r="1" s="1" customFormat="1" ht="46" customHeight="1" spans="1:44">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25"/>
    </row>
    <row r="2" s="1" customFormat="1" ht="34" customHeight="1" spans="1:44">
      <c r="A2" s="6" t="s">
        <v>1</v>
      </c>
      <c r="B2" s="6" t="s">
        <v>2</v>
      </c>
      <c r="C2" s="6" t="s">
        <v>3</v>
      </c>
      <c r="D2" s="6" t="s">
        <v>4</v>
      </c>
      <c r="E2" s="6" t="s">
        <v>5</v>
      </c>
      <c r="F2" s="6" t="s">
        <v>6</v>
      </c>
      <c r="G2" s="6" t="s">
        <v>7</v>
      </c>
      <c r="H2" s="6" t="s">
        <v>8</v>
      </c>
      <c r="I2" s="6" t="s">
        <v>9</v>
      </c>
      <c r="J2" s="6" t="s">
        <v>10</v>
      </c>
      <c r="K2" s="6" t="s">
        <v>11</v>
      </c>
      <c r="L2" s="6"/>
      <c r="M2" s="6"/>
      <c r="N2" s="6"/>
      <c r="O2" s="6"/>
      <c r="P2" s="6"/>
      <c r="Q2" s="6"/>
      <c r="R2" s="6"/>
      <c r="S2" s="6"/>
      <c r="T2" s="6" t="s">
        <v>12</v>
      </c>
      <c r="U2" s="6"/>
      <c r="V2" s="6" t="s">
        <v>13</v>
      </c>
      <c r="W2" s="6" t="s">
        <v>14</v>
      </c>
      <c r="X2" s="6" t="s">
        <v>15</v>
      </c>
      <c r="Y2" s="6"/>
      <c r="Z2" s="6" t="s">
        <v>16</v>
      </c>
      <c r="AA2" s="6"/>
      <c r="AB2" s="6"/>
      <c r="AC2" s="6"/>
      <c r="AD2" s="6"/>
      <c r="AE2" s="6" t="s">
        <v>17</v>
      </c>
      <c r="AF2" s="6"/>
      <c r="AG2" s="6" t="s">
        <v>18</v>
      </c>
      <c r="AH2" s="6" t="s">
        <v>19</v>
      </c>
      <c r="AI2" s="6" t="s">
        <v>20</v>
      </c>
      <c r="AJ2" s="6"/>
      <c r="AK2" s="6" t="s">
        <v>21</v>
      </c>
      <c r="AL2" s="6" t="s">
        <v>22</v>
      </c>
      <c r="AM2" s="6"/>
      <c r="AN2" s="6" t="s">
        <v>23</v>
      </c>
      <c r="AO2" s="6"/>
      <c r="AP2" s="6" t="s">
        <v>24</v>
      </c>
      <c r="AQ2" s="6" t="s">
        <v>25</v>
      </c>
      <c r="AR2" s="26" t="s">
        <v>26</v>
      </c>
    </row>
    <row r="3" s="1" customFormat="1" ht="34" customHeight="1" spans="1:44">
      <c r="A3" s="6"/>
      <c r="B3" s="6"/>
      <c r="C3" s="6"/>
      <c r="D3" s="6"/>
      <c r="E3" s="6"/>
      <c r="F3" s="6"/>
      <c r="G3" s="6"/>
      <c r="H3" s="6"/>
      <c r="I3" s="6"/>
      <c r="J3" s="6"/>
      <c r="K3" s="6" t="s">
        <v>27</v>
      </c>
      <c r="L3" s="6" t="s">
        <v>28</v>
      </c>
      <c r="M3" s="6"/>
      <c r="N3" s="6"/>
      <c r="O3" s="6"/>
      <c r="P3" s="6" t="s">
        <v>29</v>
      </c>
      <c r="Q3" s="6"/>
      <c r="R3" s="6"/>
      <c r="S3" s="6" t="s">
        <v>30</v>
      </c>
      <c r="T3" s="6" t="s">
        <v>31</v>
      </c>
      <c r="U3" s="6" t="s">
        <v>32</v>
      </c>
      <c r="V3" s="6"/>
      <c r="W3" s="6"/>
      <c r="X3" s="6" t="s">
        <v>33</v>
      </c>
      <c r="Y3" s="6" t="s">
        <v>34</v>
      </c>
      <c r="Z3" s="6" t="s">
        <v>35</v>
      </c>
      <c r="AA3" s="6" t="s">
        <v>36</v>
      </c>
      <c r="AB3" s="6"/>
      <c r="AC3" s="6"/>
      <c r="AD3" s="6" t="s">
        <v>37</v>
      </c>
      <c r="AE3" s="6" t="s">
        <v>38</v>
      </c>
      <c r="AF3" s="6" t="s">
        <v>39</v>
      </c>
      <c r="AG3" s="6"/>
      <c r="AH3" s="6"/>
      <c r="AI3" s="6" t="s">
        <v>40</v>
      </c>
      <c r="AJ3" s="6" t="s">
        <v>41</v>
      </c>
      <c r="AK3" s="6"/>
      <c r="AL3" s="6" t="s">
        <v>42</v>
      </c>
      <c r="AM3" s="6" t="s">
        <v>43</v>
      </c>
      <c r="AN3" s="6" t="s">
        <v>23</v>
      </c>
      <c r="AO3" s="6" t="s">
        <v>44</v>
      </c>
      <c r="AP3" s="6"/>
      <c r="AQ3" s="6"/>
      <c r="AR3" s="26"/>
    </row>
    <row r="4" s="1" customFormat="1" ht="34" customHeight="1" spans="1:44">
      <c r="A4" s="6"/>
      <c r="B4" s="6"/>
      <c r="C4" s="6"/>
      <c r="D4" s="6"/>
      <c r="E4" s="6"/>
      <c r="F4" s="6"/>
      <c r="G4" s="6"/>
      <c r="H4" s="6"/>
      <c r="I4" s="6"/>
      <c r="J4" s="6"/>
      <c r="K4" s="6"/>
      <c r="L4" s="6" t="s">
        <v>45</v>
      </c>
      <c r="M4" s="6" t="s">
        <v>46</v>
      </c>
      <c r="N4" s="6" t="s">
        <v>47</v>
      </c>
      <c r="O4" s="6" t="s">
        <v>48</v>
      </c>
      <c r="P4" s="6" t="s">
        <v>49</v>
      </c>
      <c r="Q4" s="6" t="s">
        <v>50</v>
      </c>
      <c r="R4" s="6" t="s">
        <v>51</v>
      </c>
      <c r="S4" s="6"/>
      <c r="T4" s="6"/>
      <c r="U4" s="6"/>
      <c r="V4" s="6"/>
      <c r="W4" s="6"/>
      <c r="X4" s="6"/>
      <c r="Y4" s="6"/>
      <c r="Z4" s="6"/>
      <c r="AA4" s="6" t="s">
        <v>52</v>
      </c>
      <c r="AB4" s="6" t="s">
        <v>53</v>
      </c>
      <c r="AC4" s="6" t="s">
        <v>54</v>
      </c>
      <c r="AD4" s="6"/>
      <c r="AE4" s="6"/>
      <c r="AF4" s="6"/>
      <c r="AG4" s="6"/>
      <c r="AH4" s="6"/>
      <c r="AI4" s="6"/>
      <c r="AJ4" s="6"/>
      <c r="AK4" s="6"/>
      <c r="AL4" s="6"/>
      <c r="AM4" s="6"/>
      <c r="AN4" s="6"/>
      <c r="AO4" s="6"/>
      <c r="AP4" s="6"/>
      <c r="AQ4" s="6"/>
      <c r="AR4" s="26"/>
    </row>
    <row r="5" s="1" customFormat="1" ht="34" customHeight="1" spans="1:44">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26"/>
    </row>
    <row r="6" s="1" customFormat="1" ht="30" customHeight="1" spans="1:44">
      <c r="A6" s="6"/>
      <c r="B6" s="6"/>
      <c r="C6" s="6"/>
      <c r="D6" s="6"/>
      <c r="E6" s="6"/>
      <c r="F6" s="6"/>
      <c r="G6" s="6"/>
      <c r="H6" s="6"/>
      <c r="I6" s="6"/>
      <c r="J6" s="6"/>
      <c r="K6" s="6"/>
      <c r="L6" s="6"/>
      <c r="M6" s="6"/>
      <c r="N6" s="6"/>
      <c r="O6" s="6"/>
      <c r="P6" s="6"/>
      <c r="Q6" s="6"/>
      <c r="R6" s="6"/>
      <c r="S6" s="6"/>
      <c r="T6" s="6"/>
      <c r="U6" s="6"/>
      <c r="V6" s="6"/>
      <c r="W6" s="6"/>
      <c r="X6" s="6"/>
      <c r="Y6" s="6"/>
      <c r="Z6" s="23">
        <v>12143</v>
      </c>
      <c r="AA6" s="23">
        <v>12143</v>
      </c>
      <c r="AB6" s="23">
        <f>SUM(AB7:AB17)</f>
        <v>0</v>
      </c>
      <c r="AC6" s="23">
        <f>SUM(AC7:AC17)</f>
        <v>0</v>
      </c>
      <c r="AD6" s="23">
        <f>SUM(AD7:AD17)</f>
        <v>0</v>
      </c>
      <c r="AE6" s="6"/>
      <c r="AF6" s="6"/>
      <c r="AG6" s="6"/>
      <c r="AH6" s="6"/>
      <c r="AI6" s="6"/>
      <c r="AJ6" s="6"/>
      <c r="AK6" s="6"/>
      <c r="AL6" s="6"/>
      <c r="AM6" s="6"/>
      <c r="AN6" s="6"/>
      <c r="AO6" s="6"/>
      <c r="AP6" s="6"/>
      <c r="AQ6" s="6"/>
      <c r="AR6" s="6"/>
    </row>
    <row r="7" s="2" customFormat="1" ht="62" customHeight="1" spans="1:44">
      <c r="A7" s="7">
        <v>1</v>
      </c>
      <c r="B7" s="8" t="s">
        <v>55</v>
      </c>
      <c r="C7" s="8" t="s">
        <v>56</v>
      </c>
      <c r="D7" s="8" t="s">
        <v>57</v>
      </c>
      <c r="E7" s="8" t="s">
        <v>58</v>
      </c>
      <c r="F7" s="8" t="s">
        <v>59</v>
      </c>
      <c r="G7" s="9" t="s">
        <v>60</v>
      </c>
      <c r="H7" s="8" t="s">
        <v>61</v>
      </c>
      <c r="I7" s="8" t="s">
        <v>62</v>
      </c>
      <c r="J7" s="8" t="s">
        <v>63</v>
      </c>
      <c r="K7" s="8" t="s">
        <v>64</v>
      </c>
      <c r="L7" s="9" t="s">
        <v>65</v>
      </c>
      <c r="M7" s="9" t="s">
        <v>66</v>
      </c>
      <c r="N7" s="9" t="s">
        <v>67</v>
      </c>
      <c r="O7" s="9" t="s">
        <v>68</v>
      </c>
      <c r="P7" s="8" t="s">
        <v>69</v>
      </c>
      <c r="Q7" s="9" t="s">
        <v>70</v>
      </c>
      <c r="R7" s="9" t="s">
        <v>71</v>
      </c>
      <c r="S7" s="21" t="s">
        <v>72</v>
      </c>
      <c r="T7" s="7" t="s">
        <v>73</v>
      </c>
      <c r="U7" s="9" t="s">
        <v>74</v>
      </c>
      <c r="V7" s="7">
        <v>2025</v>
      </c>
      <c r="W7" s="9" t="s">
        <v>75</v>
      </c>
      <c r="X7" s="7">
        <v>2025.1</v>
      </c>
      <c r="Y7" s="9" t="s">
        <v>76</v>
      </c>
      <c r="Z7" s="7">
        <v>80</v>
      </c>
      <c r="AA7" s="9">
        <v>80</v>
      </c>
      <c r="AB7" s="9">
        <v>0</v>
      </c>
      <c r="AC7" s="9">
        <v>0</v>
      </c>
      <c r="AD7" s="9">
        <v>0</v>
      </c>
      <c r="AE7" s="9">
        <v>170</v>
      </c>
      <c r="AF7" s="9">
        <v>16</v>
      </c>
      <c r="AG7" s="9" t="s">
        <v>77</v>
      </c>
      <c r="AH7" s="9" t="s">
        <v>77</v>
      </c>
      <c r="AI7" s="9"/>
      <c r="AJ7" s="9" t="s">
        <v>75</v>
      </c>
      <c r="AK7" s="9" t="s">
        <v>77</v>
      </c>
      <c r="AL7" s="9" t="s">
        <v>77</v>
      </c>
      <c r="AM7" s="9"/>
      <c r="AN7" s="9" t="s">
        <v>77</v>
      </c>
      <c r="AO7" s="9"/>
      <c r="AP7" s="9" t="s">
        <v>78</v>
      </c>
      <c r="AQ7" s="27" t="s">
        <v>79</v>
      </c>
      <c r="AR7" s="24" t="s">
        <v>80</v>
      </c>
    </row>
    <row r="8" s="2" customFormat="1" ht="62" customHeight="1" spans="1:44">
      <c r="A8" s="7">
        <v>2</v>
      </c>
      <c r="B8" s="10" t="s">
        <v>81</v>
      </c>
      <c r="C8" s="7" t="s">
        <v>82</v>
      </c>
      <c r="D8" s="7" t="s">
        <v>83</v>
      </c>
      <c r="E8" s="7" t="s">
        <v>84</v>
      </c>
      <c r="F8" s="10" t="s">
        <v>85</v>
      </c>
      <c r="G8" s="10" t="s">
        <v>60</v>
      </c>
      <c r="H8" s="10" t="s">
        <v>86</v>
      </c>
      <c r="I8" s="10" t="s">
        <v>87</v>
      </c>
      <c r="J8" s="10" t="s">
        <v>88</v>
      </c>
      <c r="K8" s="11" t="s">
        <v>89</v>
      </c>
      <c r="L8" s="11" t="s">
        <v>90</v>
      </c>
      <c r="M8" s="11" t="s">
        <v>91</v>
      </c>
      <c r="N8" s="11" t="s">
        <v>92</v>
      </c>
      <c r="O8" s="11" t="s">
        <v>93</v>
      </c>
      <c r="P8" s="11" t="s">
        <v>94</v>
      </c>
      <c r="Q8" s="11" t="s">
        <v>95</v>
      </c>
      <c r="R8" s="11" t="s">
        <v>96</v>
      </c>
      <c r="S8" s="11" t="s">
        <v>97</v>
      </c>
      <c r="T8" s="7" t="s">
        <v>98</v>
      </c>
      <c r="U8" s="7" t="s">
        <v>98</v>
      </c>
      <c r="V8" s="7">
        <v>2025</v>
      </c>
      <c r="W8" s="7" t="s">
        <v>75</v>
      </c>
      <c r="X8" s="7">
        <v>2025.1</v>
      </c>
      <c r="Y8" s="7">
        <v>2025.12</v>
      </c>
      <c r="Z8" s="21">
        <v>210</v>
      </c>
      <c r="AA8" s="7">
        <v>210</v>
      </c>
      <c r="AB8" s="7"/>
      <c r="AC8" s="7"/>
      <c r="AD8" s="7"/>
      <c r="AE8" s="11">
        <v>10500</v>
      </c>
      <c r="AF8" s="11">
        <v>10500</v>
      </c>
      <c r="AG8" s="11" t="s">
        <v>77</v>
      </c>
      <c r="AH8" s="11" t="s">
        <v>77</v>
      </c>
      <c r="AI8" s="11" t="s">
        <v>77</v>
      </c>
      <c r="AJ8" s="11" t="s">
        <v>75</v>
      </c>
      <c r="AK8" s="11" t="s">
        <v>77</v>
      </c>
      <c r="AL8" s="11" t="s">
        <v>77</v>
      </c>
      <c r="AM8" s="11" t="s">
        <v>99</v>
      </c>
      <c r="AN8" s="11" t="s">
        <v>77</v>
      </c>
      <c r="AO8" s="11" t="s">
        <v>99</v>
      </c>
      <c r="AP8" s="11" t="s">
        <v>100</v>
      </c>
      <c r="AQ8" s="11">
        <v>13983818361</v>
      </c>
      <c r="AR8" s="28"/>
    </row>
    <row r="9" s="2" customFormat="1" ht="62" customHeight="1" spans="1:44">
      <c r="A9" s="7">
        <v>3</v>
      </c>
      <c r="B9" s="8" t="s">
        <v>101</v>
      </c>
      <c r="C9" s="7" t="s">
        <v>82</v>
      </c>
      <c r="D9" s="9" t="s">
        <v>102</v>
      </c>
      <c r="E9" s="9" t="s">
        <v>102</v>
      </c>
      <c r="F9" s="11" t="s">
        <v>103</v>
      </c>
      <c r="G9" s="7" t="s">
        <v>60</v>
      </c>
      <c r="H9" s="7" t="s">
        <v>86</v>
      </c>
      <c r="I9" s="16" t="s">
        <v>104</v>
      </c>
      <c r="J9" s="17" t="s">
        <v>105</v>
      </c>
      <c r="K9" s="17" t="s">
        <v>106</v>
      </c>
      <c r="L9" s="17" t="s">
        <v>107</v>
      </c>
      <c r="M9" s="17" t="s">
        <v>108</v>
      </c>
      <c r="N9" s="17" t="s">
        <v>92</v>
      </c>
      <c r="O9" s="17" t="s">
        <v>109</v>
      </c>
      <c r="P9" s="17" t="s">
        <v>110</v>
      </c>
      <c r="Q9" s="17" t="s">
        <v>111</v>
      </c>
      <c r="R9" s="17" t="s">
        <v>96</v>
      </c>
      <c r="S9" s="17" t="s">
        <v>112</v>
      </c>
      <c r="T9" s="7" t="s">
        <v>98</v>
      </c>
      <c r="U9" s="7" t="s">
        <v>113</v>
      </c>
      <c r="V9" s="7">
        <v>2025</v>
      </c>
      <c r="W9" s="7" t="s">
        <v>75</v>
      </c>
      <c r="X9" s="7">
        <v>2025.1</v>
      </c>
      <c r="Y9" s="7">
        <v>2025.12</v>
      </c>
      <c r="Z9" s="21">
        <v>125</v>
      </c>
      <c r="AA9" s="9">
        <v>125</v>
      </c>
      <c r="AB9" s="7"/>
      <c r="AC9" s="7"/>
      <c r="AD9" s="7"/>
      <c r="AE9" s="19">
        <v>80</v>
      </c>
      <c r="AF9" s="19">
        <v>30</v>
      </c>
      <c r="AG9" s="19" t="s">
        <v>77</v>
      </c>
      <c r="AH9" s="19" t="s">
        <v>77</v>
      </c>
      <c r="AI9" s="19" t="s">
        <v>77</v>
      </c>
      <c r="AJ9" s="19" t="s">
        <v>75</v>
      </c>
      <c r="AK9" s="19" t="s">
        <v>77</v>
      </c>
      <c r="AL9" s="19" t="s">
        <v>77</v>
      </c>
      <c r="AM9" s="19" t="s">
        <v>77</v>
      </c>
      <c r="AN9" s="19" t="s">
        <v>77</v>
      </c>
      <c r="AO9" s="19" t="s">
        <v>99</v>
      </c>
      <c r="AP9" s="19" t="s">
        <v>114</v>
      </c>
      <c r="AQ9" s="19">
        <v>15823099564</v>
      </c>
      <c r="AR9" s="7"/>
    </row>
    <row r="10" s="2" customFormat="1" ht="62" customHeight="1" spans="1:44">
      <c r="A10" s="7">
        <v>4</v>
      </c>
      <c r="B10" s="12" t="s">
        <v>115</v>
      </c>
      <c r="C10" s="13" t="s">
        <v>116</v>
      </c>
      <c r="D10" s="13" t="s">
        <v>117</v>
      </c>
      <c r="E10" s="13" t="s">
        <v>117</v>
      </c>
      <c r="F10" s="12" t="s">
        <v>118</v>
      </c>
      <c r="G10" s="12" t="s">
        <v>60</v>
      </c>
      <c r="H10" s="12"/>
      <c r="I10" s="12" t="s">
        <v>119</v>
      </c>
      <c r="J10" s="12" t="s">
        <v>120</v>
      </c>
      <c r="K10" s="18" t="s">
        <v>121</v>
      </c>
      <c r="L10" s="18" t="s">
        <v>122</v>
      </c>
      <c r="M10" s="19" t="s">
        <v>66</v>
      </c>
      <c r="N10" s="19" t="s">
        <v>123</v>
      </c>
      <c r="O10" s="18" t="s">
        <v>124</v>
      </c>
      <c r="P10" s="18" t="s">
        <v>125</v>
      </c>
      <c r="Q10" s="18" t="s">
        <v>126</v>
      </c>
      <c r="R10" s="19" t="s">
        <v>127</v>
      </c>
      <c r="S10" s="19" t="s">
        <v>72</v>
      </c>
      <c r="T10" s="7" t="s">
        <v>73</v>
      </c>
      <c r="U10" s="21" t="s">
        <v>128</v>
      </c>
      <c r="V10" s="21">
        <v>2025</v>
      </c>
      <c r="W10" s="21" t="s">
        <v>75</v>
      </c>
      <c r="X10" s="22">
        <v>45658</v>
      </c>
      <c r="Y10" s="22">
        <v>45992</v>
      </c>
      <c r="Z10" s="21">
        <v>910</v>
      </c>
      <c r="AA10" s="21">
        <v>910</v>
      </c>
      <c r="AB10" s="21">
        <v>0</v>
      </c>
      <c r="AC10" s="21">
        <v>0</v>
      </c>
      <c r="AD10" s="21">
        <v>0</v>
      </c>
      <c r="AE10" s="18">
        <v>10000</v>
      </c>
      <c r="AF10" s="18">
        <v>200</v>
      </c>
      <c r="AG10" s="18" t="s">
        <v>77</v>
      </c>
      <c r="AH10" s="19" t="s">
        <v>77</v>
      </c>
      <c r="AI10" s="19" t="s">
        <v>77</v>
      </c>
      <c r="AJ10" s="19" t="s">
        <v>77</v>
      </c>
      <c r="AK10" s="19" t="s">
        <v>77</v>
      </c>
      <c r="AL10" s="19" t="s">
        <v>77</v>
      </c>
      <c r="AM10" s="19" t="s">
        <v>77</v>
      </c>
      <c r="AN10" s="18" t="s">
        <v>129</v>
      </c>
      <c r="AO10" s="18" t="s">
        <v>99</v>
      </c>
      <c r="AP10" s="18" t="s">
        <v>130</v>
      </c>
      <c r="AQ10" s="18">
        <v>18102385222</v>
      </c>
      <c r="AR10" s="11"/>
    </row>
    <row r="11" s="2" customFormat="1" ht="62" customHeight="1" spans="1:44">
      <c r="A11" s="7">
        <v>5</v>
      </c>
      <c r="B11" s="10" t="s">
        <v>131</v>
      </c>
      <c r="C11" s="10" t="s">
        <v>132</v>
      </c>
      <c r="D11" s="14" t="s">
        <v>133</v>
      </c>
      <c r="E11" s="10" t="s">
        <v>134</v>
      </c>
      <c r="F11" s="10" t="s">
        <v>135</v>
      </c>
      <c r="G11" s="10" t="s">
        <v>60</v>
      </c>
      <c r="H11" s="10" t="s">
        <v>86</v>
      </c>
      <c r="I11" s="10" t="s">
        <v>136</v>
      </c>
      <c r="J11" s="10" t="s">
        <v>137</v>
      </c>
      <c r="K11" s="11" t="s">
        <v>138</v>
      </c>
      <c r="L11" s="11" t="s">
        <v>139</v>
      </c>
      <c r="M11" s="11" t="s">
        <v>140</v>
      </c>
      <c r="N11" s="11" t="s">
        <v>141</v>
      </c>
      <c r="O11" s="11" t="s">
        <v>142</v>
      </c>
      <c r="P11" s="11" t="s">
        <v>143</v>
      </c>
      <c r="Q11" s="11" t="s">
        <v>144</v>
      </c>
      <c r="R11" s="11" t="s">
        <v>96</v>
      </c>
      <c r="S11" s="11" t="s">
        <v>145</v>
      </c>
      <c r="T11" s="7" t="s">
        <v>73</v>
      </c>
      <c r="U11" s="7" t="s">
        <v>146</v>
      </c>
      <c r="V11" s="7">
        <v>2025</v>
      </c>
      <c r="W11" s="7" t="s">
        <v>75</v>
      </c>
      <c r="X11" s="7">
        <v>2025.1</v>
      </c>
      <c r="Y11" s="7">
        <v>2025.12</v>
      </c>
      <c r="Z11" s="21">
        <v>70</v>
      </c>
      <c r="AA11" s="7">
        <v>70</v>
      </c>
      <c r="AB11" s="24"/>
      <c r="AC11" s="7"/>
      <c r="AD11" s="7"/>
      <c r="AE11" s="11">
        <v>46277</v>
      </c>
      <c r="AF11" s="11">
        <v>46277</v>
      </c>
      <c r="AG11" s="11" t="s">
        <v>77</v>
      </c>
      <c r="AH11" s="11" t="s">
        <v>77</v>
      </c>
      <c r="AI11" s="11" t="s">
        <v>75</v>
      </c>
      <c r="AJ11" s="11" t="s">
        <v>77</v>
      </c>
      <c r="AK11" s="11" t="s">
        <v>77</v>
      </c>
      <c r="AL11" s="11" t="s">
        <v>77</v>
      </c>
      <c r="AM11" s="11" t="s">
        <v>77</v>
      </c>
      <c r="AN11" s="11" t="s">
        <v>77</v>
      </c>
      <c r="AO11" s="11" t="s">
        <v>99</v>
      </c>
      <c r="AP11" s="11" t="s">
        <v>147</v>
      </c>
      <c r="AQ11" s="11">
        <v>13983448473</v>
      </c>
      <c r="AR11" s="28"/>
    </row>
    <row r="12" s="2" customFormat="1" ht="62" customHeight="1" spans="1:44">
      <c r="A12" s="7">
        <v>6</v>
      </c>
      <c r="B12" s="10" t="s">
        <v>148</v>
      </c>
      <c r="C12" s="10" t="s">
        <v>149</v>
      </c>
      <c r="D12" s="10" t="s">
        <v>149</v>
      </c>
      <c r="E12" s="10" t="s">
        <v>149</v>
      </c>
      <c r="F12" s="10" t="s">
        <v>150</v>
      </c>
      <c r="G12" s="10" t="s">
        <v>60</v>
      </c>
      <c r="H12" s="10" t="s">
        <v>86</v>
      </c>
      <c r="I12" s="10" t="s">
        <v>151</v>
      </c>
      <c r="J12" s="10" t="s">
        <v>152</v>
      </c>
      <c r="K12" s="11" t="s">
        <v>153</v>
      </c>
      <c r="L12" s="11" t="s">
        <v>154</v>
      </c>
      <c r="M12" s="11" t="s">
        <v>155</v>
      </c>
      <c r="N12" s="11" t="s">
        <v>156</v>
      </c>
      <c r="O12" s="11" t="s">
        <v>157</v>
      </c>
      <c r="P12" s="11" t="s">
        <v>158</v>
      </c>
      <c r="Q12" s="11" t="s">
        <v>159</v>
      </c>
      <c r="R12" s="11" t="s">
        <v>96</v>
      </c>
      <c r="S12" s="11" t="s">
        <v>160</v>
      </c>
      <c r="T12" s="7" t="s">
        <v>73</v>
      </c>
      <c r="U12" s="7" t="s">
        <v>146</v>
      </c>
      <c r="V12" s="7">
        <v>2025</v>
      </c>
      <c r="W12" s="7" t="s">
        <v>75</v>
      </c>
      <c r="X12" s="7">
        <v>2025.1</v>
      </c>
      <c r="Y12" s="7">
        <v>2025.12</v>
      </c>
      <c r="Z12" s="21">
        <v>140</v>
      </c>
      <c r="AA12" s="7">
        <v>140</v>
      </c>
      <c r="AB12" s="24"/>
      <c r="AC12" s="7"/>
      <c r="AD12" s="7"/>
      <c r="AE12" s="11">
        <v>49467</v>
      </c>
      <c r="AF12" s="11">
        <v>49467</v>
      </c>
      <c r="AG12" s="11" t="s">
        <v>77</v>
      </c>
      <c r="AH12" s="11" t="s">
        <v>77</v>
      </c>
      <c r="AI12" s="11" t="s">
        <v>77</v>
      </c>
      <c r="AJ12" s="11" t="s">
        <v>77</v>
      </c>
      <c r="AK12" s="11" t="s">
        <v>77</v>
      </c>
      <c r="AL12" s="11" t="s">
        <v>77</v>
      </c>
      <c r="AM12" s="11" t="s">
        <v>77</v>
      </c>
      <c r="AN12" s="11" t="s">
        <v>77</v>
      </c>
      <c r="AO12" s="11" t="s">
        <v>99</v>
      </c>
      <c r="AP12" s="11" t="s">
        <v>161</v>
      </c>
      <c r="AQ12" s="11">
        <v>44578349</v>
      </c>
      <c r="AR12" s="28"/>
    </row>
    <row r="13" s="2" customFormat="1" ht="62" customHeight="1" spans="1:44">
      <c r="A13" s="7">
        <v>7</v>
      </c>
      <c r="B13" s="10" t="s">
        <v>162</v>
      </c>
      <c r="C13" s="10" t="s">
        <v>132</v>
      </c>
      <c r="D13" s="14" t="s">
        <v>163</v>
      </c>
      <c r="E13" s="10" t="s">
        <v>164</v>
      </c>
      <c r="F13" s="10" t="s">
        <v>165</v>
      </c>
      <c r="G13" s="10" t="s">
        <v>166</v>
      </c>
      <c r="H13" s="10" t="s">
        <v>86</v>
      </c>
      <c r="I13" s="10" t="s">
        <v>167</v>
      </c>
      <c r="J13" s="10" t="s">
        <v>168</v>
      </c>
      <c r="K13" s="11" t="s">
        <v>169</v>
      </c>
      <c r="L13" s="11" t="s">
        <v>170</v>
      </c>
      <c r="M13" s="11" t="s">
        <v>171</v>
      </c>
      <c r="N13" s="11" t="s">
        <v>172</v>
      </c>
      <c r="O13" s="11" t="s">
        <v>173</v>
      </c>
      <c r="P13" s="11" t="s">
        <v>174</v>
      </c>
      <c r="Q13" s="11" t="s">
        <v>175</v>
      </c>
      <c r="R13" s="11" t="s">
        <v>96</v>
      </c>
      <c r="S13" s="11" t="s">
        <v>176</v>
      </c>
      <c r="T13" s="7" t="s">
        <v>73</v>
      </c>
      <c r="U13" s="7" t="s">
        <v>146</v>
      </c>
      <c r="V13" s="7">
        <v>2025</v>
      </c>
      <c r="W13" s="7" t="s">
        <v>75</v>
      </c>
      <c r="X13" s="7">
        <v>2025.1</v>
      </c>
      <c r="Y13" s="7">
        <v>2025.12</v>
      </c>
      <c r="Z13" s="21">
        <v>270</v>
      </c>
      <c r="AA13" s="7">
        <v>270</v>
      </c>
      <c r="AB13" s="24"/>
      <c r="AC13" s="7"/>
      <c r="AD13" s="7"/>
      <c r="AE13" s="11">
        <v>900</v>
      </c>
      <c r="AF13" s="11">
        <v>900</v>
      </c>
      <c r="AG13" s="11" t="s">
        <v>77</v>
      </c>
      <c r="AH13" s="11" t="s">
        <v>77</v>
      </c>
      <c r="AI13" s="11" t="s">
        <v>75</v>
      </c>
      <c r="AJ13" s="11" t="s">
        <v>77</v>
      </c>
      <c r="AK13" s="11" t="s">
        <v>77</v>
      </c>
      <c r="AL13" s="11" t="s">
        <v>77</v>
      </c>
      <c r="AM13" s="11" t="s">
        <v>77</v>
      </c>
      <c r="AN13" s="11" t="s">
        <v>77</v>
      </c>
      <c r="AO13" s="11" t="s">
        <v>99</v>
      </c>
      <c r="AP13" s="11" t="s">
        <v>177</v>
      </c>
      <c r="AQ13" s="11">
        <v>44578257</v>
      </c>
      <c r="AR13" s="28"/>
    </row>
    <row r="14" s="2" customFormat="1" ht="62" customHeight="1" spans="1:44">
      <c r="A14" s="7">
        <v>8</v>
      </c>
      <c r="B14" s="12" t="s">
        <v>178</v>
      </c>
      <c r="C14" s="10" t="s">
        <v>116</v>
      </c>
      <c r="D14" s="14" t="s">
        <v>179</v>
      </c>
      <c r="E14" s="10" t="s">
        <v>180</v>
      </c>
      <c r="F14" s="12" t="s">
        <v>181</v>
      </c>
      <c r="G14" s="10" t="s">
        <v>60</v>
      </c>
      <c r="H14" s="10" t="s">
        <v>86</v>
      </c>
      <c r="I14" s="12" t="s">
        <v>182</v>
      </c>
      <c r="J14" s="10" t="s">
        <v>183</v>
      </c>
      <c r="K14" s="11" t="s">
        <v>184</v>
      </c>
      <c r="L14" s="11" t="s">
        <v>185</v>
      </c>
      <c r="M14" s="11" t="s">
        <v>186</v>
      </c>
      <c r="N14" s="11" t="s">
        <v>187</v>
      </c>
      <c r="O14" s="11" t="s">
        <v>157</v>
      </c>
      <c r="P14" s="11" t="s">
        <v>188</v>
      </c>
      <c r="Q14" s="11" t="s">
        <v>189</v>
      </c>
      <c r="R14" s="11" t="s">
        <v>96</v>
      </c>
      <c r="S14" s="11" t="s">
        <v>190</v>
      </c>
      <c r="T14" s="7" t="s">
        <v>73</v>
      </c>
      <c r="U14" s="7" t="s">
        <v>146</v>
      </c>
      <c r="V14" s="7">
        <v>2025</v>
      </c>
      <c r="W14" s="7" t="s">
        <v>75</v>
      </c>
      <c r="X14" s="7">
        <v>2025.1</v>
      </c>
      <c r="Y14" s="7">
        <v>2025.12</v>
      </c>
      <c r="Z14" s="21">
        <v>1500</v>
      </c>
      <c r="AA14" s="7">
        <v>1500</v>
      </c>
      <c r="AB14" s="24"/>
      <c r="AC14" s="7"/>
      <c r="AD14" s="7"/>
      <c r="AE14" s="11">
        <v>8000</v>
      </c>
      <c r="AF14" s="11">
        <v>8000</v>
      </c>
      <c r="AG14" s="11" t="s">
        <v>77</v>
      </c>
      <c r="AH14" s="11" t="s">
        <v>77</v>
      </c>
      <c r="AI14" s="11" t="s">
        <v>77</v>
      </c>
      <c r="AJ14" s="11" t="s">
        <v>77</v>
      </c>
      <c r="AK14" s="11" t="s">
        <v>77</v>
      </c>
      <c r="AL14" s="11" t="s">
        <v>77</v>
      </c>
      <c r="AM14" s="11" t="s">
        <v>77</v>
      </c>
      <c r="AN14" s="11" t="s">
        <v>77</v>
      </c>
      <c r="AO14" s="11" t="s">
        <v>99</v>
      </c>
      <c r="AP14" s="11" t="s">
        <v>147</v>
      </c>
      <c r="AQ14" s="11">
        <v>44578349</v>
      </c>
      <c r="AR14" s="28"/>
    </row>
    <row r="15" s="2" customFormat="1" ht="62" customHeight="1" spans="1:44">
      <c r="A15" s="7">
        <v>9</v>
      </c>
      <c r="B15" s="12" t="s">
        <v>191</v>
      </c>
      <c r="C15" s="10" t="s">
        <v>82</v>
      </c>
      <c r="D15" s="14" t="s">
        <v>192</v>
      </c>
      <c r="E15" s="10" t="s">
        <v>193</v>
      </c>
      <c r="F15" s="10" t="s">
        <v>194</v>
      </c>
      <c r="G15" s="10" t="s">
        <v>166</v>
      </c>
      <c r="H15" s="10" t="s">
        <v>86</v>
      </c>
      <c r="I15" s="12" t="s">
        <v>195</v>
      </c>
      <c r="J15" s="10" t="s">
        <v>196</v>
      </c>
      <c r="K15" s="11" t="s">
        <v>196</v>
      </c>
      <c r="L15" s="11" t="s">
        <v>197</v>
      </c>
      <c r="M15" s="11" t="s">
        <v>186</v>
      </c>
      <c r="N15" s="11" t="s">
        <v>198</v>
      </c>
      <c r="O15" s="11" t="s">
        <v>199</v>
      </c>
      <c r="P15" s="11" t="s">
        <v>200</v>
      </c>
      <c r="Q15" s="11" t="s">
        <v>201</v>
      </c>
      <c r="R15" s="11" t="s">
        <v>96</v>
      </c>
      <c r="S15" s="11" t="s">
        <v>190</v>
      </c>
      <c r="T15" s="7" t="s">
        <v>73</v>
      </c>
      <c r="U15" s="7" t="s">
        <v>146</v>
      </c>
      <c r="V15" s="7">
        <v>2025</v>
      </c>
      <c r="W15" s="7" t="s">
        <v>75</v>
      </c>
      <c r="X15" s="7">
        <v>2025.1</v>
      </c>
      <c r="Y15" s="7">
        <v>2025.12</v>
      </c>
      <c r="Z15" s="21">
        <v>11.5</v>
      </c>
      <c r="AA15" s="24">
        <v>11.5</v>
      </c>
      <c r="AB15" s="24"/>
      <c r="AC15" s="7"/>
      <c r="AD15" s="7"/>
      <c r="AE15" s="11">
        <v>70</v>
      </c>
      <c r="AF15" s="11">
        <v>20</v>
      </c>
      <c r="AG15" s="11" t="s">
        <v>77</v>
      </c>
      <c r="AH15" s="11" t="s">
        <v>77</v>
      </c>
      <c r="AI15" s="11" t="s">
        <v>77</v>
      </c>
      <c r="AJ15" s="11" t="s">
        <v>77</v>
      </c>
      <c r="AK15" s="11" t="s">
        <v>77</v>
      </c>
      <c r="AL15" s="11" t="s">
        <v>77</v>
      </c>
      <c r="AM15" s="11" t="s">
        <v>77</v>
      </c>
      <c r="AN15" s="11" t="s">
        <v>77</v>
      </c>
      <c r="AO15" s="11" t="s">
        <v>99</v>
      </c>
      <c r="AP15" s="11" t="s">
        <v>177</v>
      </c>
      <c r="AQ15" s="11">
        <v>44578257</v>
      </c>
      <c r="AR15" s="28"/>
    </row>
    <row r="16" s="2" customFormat="1" ht="62" customHeight="1" spans="1:44">
      <c r="A16" s="7">
        <v>10</v>
      </c>
      <c r="B16" s="12" t="s">
        <v>202</v>
      </c>
      <c r="C16" s="10" t="s">
        <v>116</v>
      </c>
      <c r="D16" s="14" t="s">
        <v>203</v>
      </c>
      <c r="E16" s="10" t="s">
        <v>204</v>
      </c>
      <c r="F16" s="12" t="s">
        <v>205</v>
      </c>
      <c r="G16" s="10" t="s">
        <v>166</v>
      </c>
      <c r="H16" s="10" t="s">
        <v>86</v>
      </c>
      <c r="I16" s="12" t="s">
        <v>206</v>
      </c>
      <c r="J16" s="10" t="s">
        <v>207</v>
      </c>
      <c r="K16" s="11" t="s">
        <v>208</v>
      </c>
      <c r="L16" s="11" t="s">
        <v>209</v>
      </c>
      <c r="M16" s="11" t="s">
        <v>210</v>
      </c>
      <c r="N16" s="11" t="s">
        <v>211</v>
      </c>
      <c r="O16" s="11" t="s">
        <v>212</v>
      </c>
      <c r="P16" s="11" t="s">
        <v>213</v>
      </c>
      <c r="Q16" s="11" t="s">
        <v>214</v>
      </c>
      <c r="R16" s="11" t="s">
        <v>96</v>
      </c>
      <c r="S16" s="11" t="s">
        <v>215</v>
      </c>
      <c r="T16" s="7" t="s">
        <v>73</v>
      </c>
      <c r="U16" s="7" t="s">
        <v>146</v>
      </c>
      <c r="V16" s="7">
        <v>2025</v>
      </c>
      <c r="W16" s="7" t="s">
        <v>75</v>
      </c>
      <c r="X16" s="7">
        <v>2025.1</v>
      </c>
      <c r="Y16" s="7">
        <v>2025.12</v>
      </c>
      <c r="Z16" s="21">
        <v>420</v>
      </c>
      <c r="AA16" s="7">
        <v>420</v>
      </c>
      <c r="AB16" s="24"/>
      <c r="AC16" s="7"/>
      <c r="AD16" s="7"/>
      <c r="AE16" s="11">
        <v>49467</v>
      </c>
      <c r="AF16" s="11">
        <v>49467</v>
      </c>
      <c r="AG16" s="11" t="s">
        <v>77</v>
      </c>
      <c r="AH16" s="11" t="s">
        <v>77</v>
      </c>
      <c r="AI16" s="11" t="s">
        <v>77</v>
      </c>
      <c r="AJ16" s="11" t="s">
        <v>77</v>
      </c>
      <c r="AK16" s="11" t="s">
        <v>77</v>
      </c>
      <c r="AL16" s="11" t="s">
        <v>77</v>
      </c>
      <c r="AM16" s="11" t="s">
        <v>77</v>
      </c>
      <c r="AN16" s="11" t="s">
        <v>77</v>
      </c>
      <c r="AO16" s="11" t="s">
        <v>99</v>
      </c>
      <c r="AP16" s="11" t="s">
        <v>147</v>
      </c>
      <c r="AQ16" s="11">
        <v>44578349</v>
      </c>
      <c r="AR16" s="28"/>
    </row>
    <row r="17" s="2" customFormat="1" ht="62" customHeight="1" spans="1:44">
      <c r="A17" s="7">
        <v>11</v>
      </c>
      <c r="B17" s="12" t="s">
        <v>216</v>
      </c>
      <c r="C17" s="10" t="s">
        <v>82</v>
      </c>
      <c r="D17" s="8" t="s">
        <v>102</v>
      </c>
      <c r="E17" s="8" t="s">
        <v>102</v>
      </c>
      <c r="F17" s="12" t="s">
        <v>217</v>
      </c>
      <c r="G17" s="10" t="s">
        <v>60</v>
      </c>
      <c r="H17" s="10" t="s">
        <v>86</v>
      </c>
      <c r="I17" s="12" t="s">
        <v>218</v>
      </c>
      <c r="J17" s="10" t="s">
        <v>219</v>
      </c>
      <c r="K17" s="11" t="s">
        <v>220</v>
      </c>
      <c r="L17" s="11" t="s">
        <v>221</v>
      </c>
      <c r="M17" s="11" t="s">
        <v>222</v>
      </c>
      <c r="N17" s="11" t="s">
        <v>223</v>
      </c>
      <c r="O17" s="11" t="s">
        <v>224</v>
      </c>
      <c r="P17" s="11" t="s">
        <v>225</v>
      </c>
      <c r="Q17" s="11" t="s">
        <v>226</v>
      </c>
      <c r="R17" s="11" t="s">
        <v>96</v>
      </c>
      <c r="S17" s="11" t="s">
        <v>112</v>
      </c>
      <c r="T17" s="7" t="s">
        <v>73</v>
      </c>
      <c r="U17" s="7" t="s">
        <v>146</v>
      </c>
      <c r="V17" s="7">
        <v>2025</v>
      </c>
      <c r="W17" s="7" t="s">
        <v>75</v>
      </c>
      <c r="X17" s="7">
        <v>2025.1</v>
      </c>
      <c r="Y17" s="7">
        <v>2025.12</v>
      </c>
      <c r="Z17" s="21">
        <v>180</v>
      </c>
      <c r="AA17" s="7">
        <v>180</v>
      </c>
      <c r="AB17" s="24"/>
      <c r="AC17" s="24"/>
      <c r="AD17" s="7"/>
      <c r="AE17" s="18">
        <v>860</v>
      </c>
      <c r="AF17" s="18">
        <v>500</v>
      </c>
      <c r="AG17" s="11" t="s">
        <v>77</v>
      </c>
      <c r="AH17" s="11" t="s">
        <v>77</v>
      </c>
      <c r="AI17" s="11" t="s">
        <v>77</v>
      </c>
      <c r="AJ17" s="11" t="s">
        <v>77</v>
      </c>
      <c r="AK17" s="11" t="s">
        <v>77</v>
      </c>
      <c r="AL17" s="11" t="s">
        <v>77</v>
      </c>
      <c r="AM17" s="11" t="s">
        <v>77</v>
      </c>
      <c r="AN17" s="11" t="s">
        <v>77</v>
      </c>
      <c r="AO17" s="11" t="s">
        <v>99</v>
      </c>
      <c r="AP17" s="11" t="s">
        <v>177</v>
      </c>
      <c r="AQ17" s="11">
        <v>44578257</v>
      </c>
      <c r="AR17" s="28"/>
    </row>
    <row r="18" customHeight="1" spans="1:44">
      <c r="A18" s="7">
        <v>12</v>
      </c>
      <c r="B18" s="10" t="s">
        <v>227</v>
      </c>
      <c r="C18" s="10" t="s">
        <v>82</v>
      </c>
      <c r="D18" s="14" t="s">
        <v>192</v>
      </c>
      <c r="E18" s="10" t="s">
        <v>228</v>
      </c>
      <c r="F18" s="10" t="s">
        <v>229</v>
      </c>
      <c r="G18" s="10" t="s">
        <v>60</v>
      </c>
      <c r="H18" s="10" t="s">
        <v>86</v>
      </c>
      <c r="I18" s="12" t="s">
        <v>230</v>
      </c>
      <c r="J18" s="10" t="s">
        <v>231</v>
      </c>
      <c r="K18" s="11" t="s">
        <v>232</v>
      </c>
      <c r="L18" s="11">
        <v>350</v>
      </c>
      <c r="M18" s="11" t="s">
        <v>233</v>
      </c>
      <c r="N18" s="11" t="s">
        <v>198</v>
      </c>
      <c r="O18" s="11" t="s">
        <v>157</v>
      </c>
      <c r="P18" s="11" t="s">
        <v>234</v>
      </c>
      <c r="Q18" s="11" t="s">
        <v>235</v>
      </c>
      <c r="R18" s="11" t="s">
        <v>96</v>
      </c>
      <c r="S18" s="11" t="s">
        <v>160</v>
      </c>
      <c r="T18" s="7" t="s">
        <v>73</v>
      </c>
      <c r="U18" s="7" t="s">
        <v>146</v>
      </c>
      <c r="V18" s="7">
        <v>2025</v>
      </c>
      <c r="W18" s="7" t="s">
        <v>75</v>
      </c>
      <c r="X18" s="7">
        <v>2025.1</v>
      </c>
      <c r="Y18" s="7">
        <v>2025.12</v>
      </c>
      <c r="Z18" s="21">
        <f t="shared" ref="Z18:Z21" si="0">AA18+AB18+AC18+AD18</f>
        <v>51.93</v>
      </c>
      <c r="AA18" s="24">
        <v>51.93</v>
      </c>
      <c r="AB18" s="24"/>
      <c r="AC18" s="24"/>
      <c r="AD18" s="24"/>
      <c r="AE18" s="11">
        <v>350</v>
      </c>
      <c r="AF18" s="11">
        <v>350</v>
      </c>
      <c r="AG18" s="11" t="s">
        <v>77</v>
      </c>
      <c r="AH18" s="11" t="s">
        <v>77</v>
      </c>
      <c r="AI18" s="11" t="s">
        <v>77</v>
      </c>
      <c r="AJ18" s="11" t="s">
        <v>77</v>
      </c>
      <c r="AK18" s="11" t="s">
        <v>77</v>
      </c>
      <c r="AL18" s="11" t="s">
        <v>77</v>
      </c>
      <c r="AM18" s="11" t="s">
        <v>77</v>
      </c>
      <c r="AN18" s="11" t="s">
        <v>77</v>
      </c>
      <c r="AO18" s="11" t="s">
        <v>99</v>
      </c>
      <c r="AP18" s="11" t="s">
        <v>236</v>
      </c>
      <c r="AQ18" s="11"/>
      <c r="AR18" s="28"/>
    </row>
    <row r="19" customHeight="1" spans="1:44">
      <c r="A19" s="7">
        <v>13</v>
      </c>
      <c r="B19" s="10" t="s">
        <v>237</v>
      </c>
      <c r="C19" s="10" t="s">
        <v>116</v>
      </c>
      <c r="D19" s="10" t="s">
        <v>238</v>
      </c>
      <c r="E19" s="10" t="s">
        <v>239</v>
      </c>
      <c r="F19" s="10" t="s">
        <v>240</v>
      </c>
      <c r="G19" s="10" t="s">
        <v>60</v>
      </c>
      <c r="H19" s="10" t="s">
        <v>241</v>
      </c>
      <c r="I19" s="10" t="s">
        <v>242</v>
      </c>
      <c r="J19" s="10" t="s">
        <v>243</v>
      </c>
      <c r="K19" s="11" t="s">
        <v>244</v>
      </c>
      <c r="L19" s="11"/>
      <c r="M19" s="11" t="s">
        <v>66</v>
      </c>
      <c r="N19" s="11" t="s">
        <v>245</v>
      </c>
      <c r="O19" s="11" t="s">
        <v>246</v>
      </c>
      <c r="P19" s="11" t="s">
        <v>247</v>
      </c>
      <c r="Q19" s="11" t="s">
        <v>248</v>
      </c>
      <c r="R19" s="11" t="s">
        <v>249</v>
      </c>
      <c r="S19" s="11">
        <v>0.95</v>
      </c>
      <c r="T19" s="7" t="s">
        <v>250</v>
      </c>
      <c r="U19" s="7" t="s">
        <v>251</v>
      </c>
      <c r="V19" s="7">
        <v>2025</v>
      </c>
      <c r="W19" s="7" t="s">
        <v>75</v>
      </c>
      <c r="X19" s="7">
        <v>45658</v>
      </c>
      <c r="Y19" s="7">
        <v>45992</v>
      </c>
      <c r="Z19" s="21">
        <f t="shared" si="0"/>
        <v>300</v>
      </c>
      <c r="AA19" s="7">
        <v>300</v>
      </c>
      <c r="AB19" s="7">
        <v>0</v>
      </c>
      <c r="AC19" s="7">
        <v>0</v>
      </c>
      <c r="AD19" s="7">
        <v>0</v>
      </c>
      <c r="AE19" s="11">
        <v>12600</v>
      </c>
      <c r="AF19" s="11">
        <v>1172</v>
      </c>
      <c r="AG19" s="11" t="s">
        <v>77</v>
      </c>
      <c r="AH19" s="11" t="s">
        <v>77</v>
      </c>
      <c r="AI19" s="11" t="s">
        <v>77</v>
      </c>
      <c r="AJ19" s="11" t="s">
        <v>77</v>
      </c>
      <c r="AK19" s="11" t="s">
        <v>77</v>
      </c>
      <c r="AL19" s="11" t="s">
        <v>77</v>
      </c>
      <c r="AM19" s="11" t="s">
        <v>252</v>
      </c>
      <c r="AN19" s="11" t="s">
        <v>129</v>
      </c>
      <c r="AO19" s="11" t="s">
        <v>253</v>
      </c>
      <c r="AP19" s="11" t="s">
        <v>254</v>
      </c>
      <c r="AQ19" s="11" t="s">
        <v>255</v>
      </c>
      <c r="AR19" s="11"/>
    </row>
    <row r="20" customHeight="1" spans="1:44">
      <c r="A20" s="7">
        <v>14</v>
      </c>
      <c r="B20" s="8" t="s">
        <v>256</v>
      </c>
      <c r="C20" s="10" t="s">
        <v>82</v>
      </c>
      <c r="D20" s="8" t="s">
        <v>192</v>
      </c>
      <c r="E20" s="8" t="s">
        <v>228</v>
      </c>
      <c r="F20" s="8" t="s">
        <v>257</v>
      </c>
      <c r="G20" s="12" t="s">
        <v>60</v>
      </c>
      <c r="H20" s="7" t="s">
        <v>86</v>
      </c>
      <c r="I20" s="16" t="s">
        <v>258</v>
      </c>
      <c r="J20" s="8" t="s">
        <v>259</v>
      </c>
      <c r="K20" s="19" t="s">
        <v>260</v>
      </c>
      <c r="L20" s="19" t="s">
        <v>261</v>
      </c>
      <c r="M20" s="19" t="s">
        <v>262</v>
      </c>
      <c r="N20" s="19" t="s">
        <v>263</v>
      </c>
      <c r="O20" s="19" t="s">
        <v>264</v>
      </c>
      <c r="P20" s="19" t="s">
        <v>265</v>
      </c>
      <c r="Q20" s="19" t="s">
        <v>266</v>
      </c>
      <c r="R20" s="19" t="s">
        <v>96</v>
      </c>
      <c r="S20" s="19" t="s">
        <v>267</v>
      </c>
      <c r="T20" s="7" t="s">
        <v>73</v>
      </c>
      <c r="U20" s="9" t="s">
        <v>268</v>
      </c>
      <c r="V20" s="9">
        <v>2025</v>
      </c>
      <c r="W20" s="9" t="s">
        <v>75</v>
      </c>
      <c r="X20" s="9">
        <v>2025.1</v>
      </c>
      <c r="Y20" s="9">
        <v>2025.12</v>
      </c>
      <c r="Z20" s="21">
        <v>60</v>
      </c>
      <c r="AA20" s="9">
        <v>60</v>
      </c>
      <c r="AB20" s="9"/>
      <c r="AC20" s="9"/>
      <c r="AD20" s="9"/>
      <c r="AE20" s="19">
        <v>200</v>
      </c>
      <c r="AF20" s="19">
        <v>60</v>
      </c>
      <c r="AG20" s="19" t="s">
        <v>77</v>
      </c>
      <c r="AH20" s="19" t="s">
        <v>77</v>
      </c>
      <c r="AI20" s="19" t="s">
        <v>77</v>
      </c>
      <c r="AJ20" s="19" t="s">
        <v>77</v>
      </c>
      <c r="AK20" s="19" t="s">
        <v>77</v>
      </c>
      <c r="AL20" s="19" t="s">
        <v>77</v>
      </c>
      <c r="AM20" s="19" t="s">
        <v>77</v>
      </c>
      <c r="AN20" s="19" t="s">
        <v>77</v>
      </c>
      <c r="AO20" s="19" t="s">
        <v>77</v>
      </c>
      <c r="AP20" s="19"/>
      <c r="AQ20" s="19"/>
      <c r="AR20" s="19"/>
    </row>
    <row r="21" customHeight="1" spans="1:44">
      <c r="A21" s="7">
        <v>15</v>
      </c>
      <c r="B21" s="8" t="s">
        <v>269</v>
      </c>
      <c r="C21" s="8" t="s">
        <v>56</v>
      </c>
      <c r="D21" s="15" t="s">
        <v>57</v>
      </c>
      <c r="E21" s="8" t="s">
        <v>270</v>
      </c>
      <c r="F21" s="8" t="s">
        <v>271</v>
      </c>
      <c r="G21" s="8" t="s">
        <v>272</v>
      </c>
      <c r="H21" s="8" t="s">
        <v>273</v>
      </c>
      <c r="I21" s="8" t="s">
        <v>274</v>
      </c>
      <c r="J21" s="8" t="s">
        <v>275</v>
      </c>
      <c r="K21" s="19" t="s">
        <v>276</v>
      </c>
      <c r="L21" s="19" t="s">
        <v>277</v>
      </c>
      <c r="M21" s="19"/>
      <c r="N21" s="19" t="s">
        <v>123</v>
      </c>
      <c r="O21" s="19" t="s">
        <v>278</v>
      </c>
      <c r="P21" s="19" t="s">
        <v>279</v>
      </c>
      <c r="Q21" s="19" t="s">
        <v>280</v>
      </c>
      <c r="R21" s="19" t="s">
        <v>281</v>
      </c>
      <c r="S21" s="19" t="s">
        <v>72</v>
      </c>
      <c r="T21" s="7" t="s">
        <v>73</v>
      </c>
      <c r="U21" s="9" t="s">
        <v>282</v>
      </c>
      <c r="V21" s="9">
        <v>2025</v>
      </c>
      <c r="W21" s="9" t="s">
        <v>75</v>
      </c>
      <c r="X21" s="9">
        <v>2025.1</v>
      </c>
      <c r="Y21" s="9">
        <v>2025.12</v>
      </c>
      <c r="Z21" s="21">
        <f t="shared" si="0"/>
        <v>700</v>
      </c>
      <c r="AA21" s="9">
        <v>700</v>
      </c>
      <c r="AB21" s="9">
        <v>0</v>
      </c>
      <c r="AC21" s="9">
        <v>0</v>
      </c>
      <c r="AD21" s="9">
        <v>0</v>
      </c>
      <c r="AE21" s="19">
        <v>10000</v>
      </c>
      <c r="AF21" s="19">
        <v>100</v>
      </c>
      <c r="AG21" s="19" t="s">
        <v>77</v>
      </c>
      <c r="AH21" s="19" t="s">
        <v>77</v>
      </c>
      <c r="AI21" s="19" t="s">
        <v>77</v>
      </c>
      <c r="AJ21" s="19" t="s">
        <v>75</v>
      </c>
      <c r="AK21" s="19" t="s">
        <v>77</v>
      </c>
      <c r="AL21" s="19" t="s">
        <v>77</v>
      </c>
      <c r="AM21" s="19" t="s">
        <v>99</v>
      </c>
      <c r="AN21" s="19" t="s">
        <v>77</v>
      </c>
      <c r="AO21" s="19" t="s">
        <v>99</v>
      </c>
      <c r="AP21" s="19" t="s">
        <v>283</v>
      </c>
      <c r="AQ21" s="19">
        <v>13594668510</v>
      </c>
      <c r="AR21" s="19"/>
    </row>
    <row r="22" customHeight="1" spans="1:44">
      <c r="A22" s="7">
        <v>16</v>
      </c>
      <c r="B22" s="10" t="s">
        <v>284</v>
      </c>
      <c r="C22" s="7" t="s">
        <v>285</v>
      </c>
      <c r="D22" s="7" t="s">
        <v>57</v>
      </c>
      <c r="E22" s="7" t="s">
        <v>286</v>
      </c>
      <c r="F22" s="10" t="s">
        <v>287</v>
      </c>
      <c r="G22" s="10" t="s">
        <v>60</v>
      </c>
      <c r="H22" s="10" t="s">
        <v>86</v>
      </c>
      <c r="I22" s="10" t="s">
        <v>288</v>
      </c>
      <c r="J22" s="12" t="s">
        <v>289</v>
      </c>
      <c r="K22" s="9" t="s">
        <v>290</v>
      </c>
      <c r="L22" s="20" t="s">
        <v>291</v>
      </c>
      <c r="M22" s="9" t="s">
        <v>66</v>
      </c>
      <c r="N22" s="21" t="s">
        <v>292</v>
      </c>
      <c r="O22" s="9" t="s">
        <v>293</v>
      </c>
      <c r="P22" s="21" t="s">
        <v>294</v>
      </c>
      <c r="Q22" s="9" t="s">
        <v>295</v>
      </c>
      <c r="R22" s="21" t="s">
        <v>71</v>
      </c>
      <c r="S22" s="9" t="s">
        <v>296</v>
      </c>
      <c r="T22" s="7" t="s">
        <v>297</v>
      </c>
      <c r="U22" s="7" t="s">
        <v>298</v>
      </c>
      <c r="V22" s="7">
        <v>2024</v>
      </c>
      <c r="W22" s="7" t="s">
        <v>75</v>
      </c>
      <c r="X22" s="7">
        <v>2025.04</v>
      </c>
      <c r="Y22" s="7">
        <v>2025.12</v>
      </c>
      <c r="Z22" s="21">
        <v>270</v>
      </c>
      <c r="AA22" s="21">
        <v>270</v>
      </c>
      <c r="AB22" s="7"/>
      <c r="AC22" s="7"/>
      <c r="AD22" s="7"/>
      <c r="AE22" s="7">
        <v>800</v>
      </c>
      <c r="AF22" s="7">
        <v>25</v>
      </c>
      <c r="AG22" s="7" t="s">
        <v>77</v>
      </c>
      <c r="AH22" s="7" t="s">
        <v>77</v>
      </c>
      <c r="AI22" s="7" t="s">
        <v>77</v>
      </c>
      <c r="AJ22" s="7" t="s">
        <v>75</v>
      </c>
      <c r="AK22" s="21" t="s">
        <v>77</v>
      </c>
      <c r="AL22" s="7" t="s">
        <v>77</v>
      </c>
      <c r="AM22" s="21" t="s">
        <v>99</v>
      </c>
      <c r="AN22" s="21" t="s">
        <v>77</v>
      </c>
      <c r="AO22" s="21" t="s">
        <v>99</v>
      </c>
      <c r="AP22" s="7" t="s">
        <v>299</v>
      </c>
      <c r="AQ22" s="29" t="s">
        <v>300</v>
      </c>
      <c r="AR22" s="9"/>
    </row>
    <row r="23" customHeight="1" spans="1:44">
      <c r="A23" s="7">
        <v>17</v>
      </c>
      <c r="B23" s="10" t="s">
        <v>301</v>
      </c>
      <c r="C23" s="7" t="s">
        <v>285</v>
      </c>
      <c r="D23" s="7" t="s">
        <v>57</v>
      </c>
      <c r="E23" s="7" t="s">
        <v>286</v>
      </c>
      <c r="F23" s="10" t="s">
        <v>302</v>
      </c>
      <c r="G23" s="10" t="s">
        <v>60</v>
      </c>
      <c r="H23" s="10" t="s">
        <v>303</v>
      </c>
      <c r="I23" s="10" t="s">
        <v>304</v>
      </c>
      <c r="J23" s="10" t="s">
        <v>305</v>
      </c>
      <c r="K23" s="11" t="s">
        <v>306</v>
      </c>
      <c r="L23" s="11" t="s">
        <v>307</v>
      </c>
      <c r="M23" s="11" t="s">
        <v>66</v>
      </c>
      <c r="N23" s="11" t="s">
        <v>292</v>
      </c>
      <c r="O23" s="11" t="s">
        <v>308</v>
      </c>
      <c r="P23" s="11" t="s">
        <v>309</v>
      </c>
      <c r="Q23" s="11" t="s">
        <v>310</v>
      </c>
      <c r="R23" s="11" t="s">
        <v>71</v>
      </c>
      <c r="S23" s="11" t="s">
        <v>296</v>
      </c>
      <c r="T23" s="7" t="s">
        <v>297</v>
      </c>
      <c r="U23" s="7" t="s">
        <v>298</v>
      </c>
      <c r="V23" s="7">
        <v>2024</v>
      </c>
      <c r="W23" s="7" t="s">
        <v>75</v>
      </c>
      <c r="X23" s="7">
        <v>2025.04</v>
      </c>
      <c r="Y23" s="7">
        <v>2025.12</v>
      </c>
      <c r="Z23" s="21">
        <v>390</v>
      </c>
      <c r="AA23" s="21">
        <v>390</v>
      </c>
      <c r="AB23" s="7"/>
      <c r="AC23" s="7"/>
      <c r="AD23" s="7"/>
      <c r="AE23" s="11">
        <v>1055</v>
      </c>
      <c r="AF23" s="11">
        <v>15</v>
      </c>
      <c r="AG23" s="11" t="s">
        <v>77</v>
      </c>
      <c r="AH23" s="11" t="s">
        <v>77</v>
      </c>
      <c r="AI23" s="11" t="s">
        <v>77</v>
      </c>
      <c r="AJ23" s="11" t="s">
        <v>75</v>
      </c>
      <c r="AK23" s="18" t="s">
        <v>77</v>
      </c>
      <c r="AL23" s="11" t="s">
        <v>77</v>
      </c>
      <c r="AM23" s="18" t="s">
        <v>99</v>
      </c>
      <c r="AN23" s="18" t="s">
        <v>77</v>
      </c>
      <c r="AO23" s="18" t="s">
        <v>99</v>
      </c>
      <c r="AP23" s="11" t="s">
        <v>299</v>
      </c>
      <c r="AQ23" s="30" t="s">
        <v>300</v>
      </c>
      <c r="AR23" s="19"/>
    </row>
    <row r="24" customHeight="1" spans="1:44">
      <c r="A24" s="7">
        <v>18</v>
      </c>
      <c r="B24" s="10" t="s">
        <v>311</v>
      </c>
      <c r="C24" s="7" t="s">
        <v>285</v>
      </c>
      <c r="D24" s="7" t="s">
        <v>312</v>
      </c>
      <c r="E24" s="7" t="s">
        <v>313</v>
      </c>
      <c r="F24" s="10" t="s">
        <v>314</v>
      </c>
      <c r="G24" s="10" t="s">
        <v>60</v>
      </c>
      <c r="H24" s="10" t="s">
        <v>315</v>
      </c>
      <c r="I24" s="10" t="s">
        <v>316</v>
      </c>
      <c r="J24" s="10" t="s">
        <v>317</v>
      </c>
      <c r="K24" s="11" t="s">
        <v>318</v>
      </c>
      <c r="L24" s="11" t="s">
        <v>319</v>
      </c>
      <c r="M24" s="11" t="s">
        <v>320</v>
      </c>
      <c r="N24" s="11" t="s">
        <v>321</v>
      </c>
      <c r="O24" s="11" t="s">
        <v>322</v>
      </c>
      <c r="P24" s="11" t="s">
        <v>323</v>
      </c>
      <c r="Q24" s="11" t="s">
        <v>324</v>
      </c>
      <c r="R24" s="11" t="s">
        <v>325</v>
      </c>
      <c r="S24" s="11" t="s">
        <v>296</v>
      </c>
      <c r="T24" s="7" t="s">
        <v>326</v>
      </c>
      <c r="U24" s="7" t="s">
        <v>326</v>
      </c>
      <c r="V24" s="7">
        <v>2025</v>
      </c>
      <c r="W24" s="7" t="s">
        <v>75</v>
      </c>
      <c r="X24" s="7">
        <v>2025.1</v>
      </c>
      <c r="Y24" s="7">
        <v>2025.12</v>
      </c>
      <c r="Z24" s="21">
        <v>300</v>
      </c>
      <c r="AA24" s="7">
        <v>300</v>
      </c>
      <c r="AB24" s="7"/>
      <c r="AC24" s="7"/>
      <c r="AD24" s="7"/>
      <c r="AE24" s="11">
        <v>5000</v>
      </c>
      <c r="AF24" s="11">
        <v>1100</v>
      </c>
      <c r="AG24" s="11" t="s">
        <v>77</v>
      </c>
      <c r="AH24" s="11" t="s">
        <v>77</v>
      </c>
      <c r="AI24" s="11" t="s">
        <v>77</v>
      </c>
      <c r="AJ24" s="11" t="s">
        <v>75</v>
      </c>
      <c r="AK24" s="11" t="s">
        <v>77</v>
      </c>
      <c r="AL24" s="11" t="s">
        <v>99</v>
      </c>
      <c r="AM24" s="11" t="s">
        <v>99</v>
      </c>
      <c r="AN24" s="11" t="s">
        <v>77</v>
      </c>
      <c r="AO24" s="11" t="s">
        <v>99</v>
      </c>
      <c r="AP24" s="11" t="s">
        <v>327</v>
      </c>
      <c r="AQ24" s="11">
        <v>81653360</v>
      </c>
      <c r="AR24" s="11"/>
    </row>
  </sheetData>
  <mergeCells count="56">
    <mergeCell ref="A1:AQ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2008-09-12T17:22:00Z</dcterms:created>
  <dcterms:modified xsi:type="dcterms:W3CDTF">2025-03-04T02:00:58Z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4E6262D17EAF4487BA2C9EC76A88EAA3_13</vt:lpwstr>
  </property>
  <property fmtid="{D5CDD505-2E9C-101B-9397-08002B2CF9AE}" pid="4" name="KSOReadingLayout">
    <vt:bool>true</vt:bool>
  </property>
</Properties>
</file>