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库备案表" sheetId="1" r:id="rId1"/>
  </sheets>
  <definedNames>
    <definedName name="_xlnm._FilterDatabase" localSheetId="0" hidden="1">项目库备案表!$A$5:$AB$7</definedName>
    <definedName name="产业项目">#REF!</definedName>
    <definedName name="村公共服务">#REF!</definedName>
    <definedName name="村基础设施">#REF!</definedName>
    <definedName name="公益岗位">#REF!</definedName>
    <definedName name="健康扶贫">#REF!</definedName>
    <definedName name="教育扶贫">#REF!</definedName>
    <definedName name="金融扶贫">#REF!</definedName>
    <definedName name="就业扶贫">#REF!</definedName>
    <definedName name="生活条件改善">#REF!</definedName>
    <definedName name="危房改造">#REF!</definedName>
    <definedName name="项目管理费">#REF!</definedName>
    <definedName name="项目类型">#REF!</definedName>
    <definedName name="易地扶贫搬迁">#REF!</definedName>
    <definedName name="综合保障性扶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<sst xmlns="http://schemas.openxmlformats.org/spreadsheetml/2006/main" count="55" uniqueCount="47">
  <si>
    <t>重庆市潼南区别口镇2023年巩固拓展脱贫攻坚成果和乡村振兴项目表</t>
  </si>
  <si>
    <t>序号</t>
  </si>
  <si>
    <t>项目名称</t>
  </si>
  <si>
    <t>项目类型</t>
  </si>
  <si>
    <t>项目子类型</t>
  </si>
  <si>
    <t>建设任务</t>
  </si>
  <si>
    <t>建设性质</t>
  </si>
  <si>
    <t>实施地点</t>
  </si>
  <si>
    <t>绩效目标</t>
  </si>
  <si>
    <t>群众参与和利益联结机制</t>
  </si>
  <si>
    <t>是否纳入年度项目实施计划</t>
  </si>
  <si>
    <t>时间进度安排</t>
  </si>
  <si>
    <t>资金规模和筹资方式</t>
  </si>
  <si>
    <t>受益对象（人）</t>
  </si>
  <si>
    <t>是否以工代赈方式实施项目</t>
  </si>
  <si>
    <t>是否易地扶贫搬迁后扶项目</t>
  </si>
  <si>
    <t>项目归属</t>
  </si>
  <si>
    <t>是否贫困村提升工程</t>
  </si>
  <si>
    <t>是否资产收益</t>
  </si>
  <si>
    <t>是否增加村集体经济收入</t>
  </si>
  <si>
    <t>实施年月</t>
  </si>
  <si>
    <t>完工年月</t>
  </si>
  <si>
    <t>小计（万元）</t>
  </si>
  <si>
    <t>财政资金</t>
  </si>
  <si>
    <t>群众自筹等其他资金</t>
  </si>
  <si>
    <t>受益总人口数</t>
  </si>
  <si>
    <t>其中脱贫人口和监测对象人数</t>
  </si>
  <si>
    <t>解决“两不愁三保障”项目</t>
  </si>
  <si>
    <t>“巩固提升类”项目</t>
  </si>
  <si>
    <t>是否资产收益扶贫</t>
  </si>
  <si>
    <t>资产收益分配方案（简述）</t>
  </si>
  <si>
    <t>村集体经济收入分配方案（简述）</t>
  </si>
  <si>
    <t>衔接资金</t>
  </si>
  <si>
    <t>其他财政涉农整合资金</t>
  </si>
  <si>
    <t>其他财政资金</t>
  </si>
  <si>
    <t>别口镇花坡村2023年产业入户路</t>
  </si>
  <si>
    <t>产业项目</t>
  </si>
  <si>
    <t>农村道路建设</t>
  </si>
  <si>
    <t>新修建产业入户路1000米,C25砼路面宽2.5米，厚0.2米。</t>
  </si>
  <si>
    <t>新建</t>
  </si>
  <si>
    <t>花坡村三社陈家湾到李家湾、水井湾到王建伟房前、五社养鸭场到黄桷湾</t>
  </si>
  <si>
    <t>该项目实施可使花坡村75人受益，其中脱贫户和监测户13人。可发展产业运输减少时间大约0.3小时，群众出行减少时间0.3小时。</t>
  </si>
  <si>
    <t>12名群众直接参与选址、监督；通过务工+管护，增加收入人均450元，建好后降低农产品运输成本20-40元</t>
  </si>
  <si>
    <t>是</t>
  </si>
  <si>
    <t>否</t>
  </si>
  <si>
    <t>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</si>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</sst>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name val="方正黑体_GBK"/>
      <charset val="134"/>
    </font>
    <font>
      <sz val="28"/>
      <name val="方正小标宋_GBK"/>
      <charset val="134"/>
    </font>
    <font>
      <sz val="9"/>
      <name val="方正黑体_GBK"/>
      <charset val="134"/>
    </font>
    <font>
      <sz val="9"/>
      <name val="方正仿宋_GBK"/>
      <charset val="134"/>
    </font>
    <font>
      <sz val="9"/>
      <color rgb="FF000000"/>
      <name val="方正仿宋_GBK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9" fillId="0" borderId="0"/>
    <xf numFmtId="0" fontId="8" fillId="0" borderId="0">
      <alignment vertical="center"/>
    </xf>
    <xf numFmtId="0" fontId="8" fillId="0" borderId="0">
      <alignment vertical="center"/>
    </xf>
    <xf numFmtId="0" fontId="3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>
      <alignment vertical="center"/>
    </xf>
  </cellStyleXfs>
  <cellXfs count="23">
    <xf numFmtId="0" fontId="0" fillId="0" borderId="0" xfId="0"/>
    <xf numFmtId="0" fontId="0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52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2" xfId="52"/>
    <cellStyle name="常规 2 2" xfId="53"/>
    <cellStyle name="常规 2 3" xfId="54"/>
    <cellStyle name="常规 3" xfId="55"/>
    <cellStyle name="常规 3 2" xfId="56"/>
    <cellStyle name="常规 3 3" xfId="57"/>
    <cellStyle name="常规 4" xfId="58"/>
    <cellStyle name="常规 4 2" xfId="59"/>
    <cellStyle name="常规 5" xfId="60"/>
    <cellStyle name="常规 6" xfId="61"/>
    <cellStyle name="常规 7" xfId="62"/>
    <cellStyle name="常规 8" xfId="63"/>
    <cellStyle name="常规 9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7"/>
  <sheetViews>
    <sheetView tabSelected="1" workbookViewId="0">
      <pane xSplit="7" ySplit="5" topLeftCell="H6" activePane="bottomRight" state="frozen"/>
      <selection/>
      <selection pane="topRight"/>
      <selection pane="bottomLeft"/>
      <selection pane="bottomRight" activeCell="A1" sqref="A1:AB1"/>
    </sheetView>
  </sheetViews>
  <sheetFormatPr defaultColWidth="11.25" defaultRowHeight="14.25" outlineLevelRow="6"/>
  <cols>
    <col min="1" max="1" width="3.75" style="3" customWidth="1"/>
    <col min="2" max="2" width="7.875" style="3" customWidth="1"/>
    <col min="3" max="3" width="4.75" style="3" customWidth="1"/>
    <col min="4" max="4" width="7" style="3" customWidth="1"/>
    <col min="5" max="5" width="11.875" style="3" customWidth="1"/>
    <col min="6" max="6" width="5.375" style="3" customWidth="1"/>
    <col min="7" max="7" width="6.625" style="3" customWidth="1"/>
    <col min="8" max="8" width="16.875" style="3" customWidth="1"/>
    <col min="9" max="9" width="8.25" style="3" customWidth="1"/>
    <col min="10" max="10" width="4.5" style="3" customWidth="1"/>
    <col min="11" max="11" width="6.875" style="3" customWidth="1"/>
    <col min="12" max="12" width="7.875" style="3" customWidth="1"/>
    <col min="13" max="13" width="5.75" style="3" customWidth="1"/>
    <col min="14" max="14" width="4.875" style="3" customWidth="1"/>
    <col min="15" max="17" width="4.375" style="3" customWidth="1"/>
    <col min="18" max="18" width="7" style="3" customWidth="1"/>
    <col min="19" max="19" width="6.5" style="3" customWidth="1"/>
    <col min="20" max="24" width="4.875" style="3" customWidth="1"/>
    <col min="25" max="26" width="5.25" style="3" customWidth="1"/>
    <col min="27" max="27" width="4.875" style="3" customWidth="1"/>
    <col min="28" max="28" width="5.5" style="3" customWidth="1"/>
    <col min="29" max="49" width="9" style="3" customWidth="1"/>
    <col min="50" max="16384" width="11.25" style="3"/>
  </cols>
  <sheetData>
    <row r="1" s="1" customFormat="1" ht="36.75" spans="1:2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="2" customFormat="1" ht="24.95" customHeight="1" spans="1:28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5" t="s">
        <v>10</v>
      </c>
      <c r="K2" s="18" t="s">
        <v>11</v>
      </c>
      <c r="L2" s="19"/>
      <c r="M2" s="6" t="s">
        <v>12</v>
      </c>
      <c r="N2" s="6"/>
      <c r="O2" s="6"/>
      <c r="P2" s="6"/>
      <c r="Q2" s="6"/>
      <c r="R2" s="18" t="s">
        <v>13</v>
      </c>
      <c r="S2" s="19"/>
      <c r="T2" s="6" t="s">
        <v>14</v>
      </c>
      <c r="U2" s="6" t="s">
        <v>15</v>
      </c>
      <c r="V2" s="6" t="s">
        <v>16</v>
      </c>
      <c r="W2" s="6"/>
      <c r="X2" s="6" t="s">
        <v>17</v>
      </c>
      <c r="Y2" s="6" t="s">
        <v>18</v>
      </c>
      <c r="Z2" s="6"/>
      <c r="AA2" s="6" t="s">
        <v>19</v>
      </c>
      <c r="AB2" s="6"/>
    </row>
    <row r="3" s="2" customFormat="1" ht="15.75" spans="1:28">
      <c r="A3" s="8"/>
      <c r="B3" s="8"/>
      <c r="C3" s="8"/>
      <c r="D3" s="6"/>
      <c r="E3" s="9"/>
      <c r="F3" s="8"/>
      <c r="G3" s="8"/>
      <c r="H3" s="6"/>
      <c r="I3" s="6"/>
      <c r="J3" s="8"/>
      <c r="K3" s="5" t="s">
        <v>20</v>
      </c>
      <c r="L3" s="5" t="s">
        <v>21</v>
      </c>
      <c r="M3" s="6" t="s">
        <v>22</v>
      </c>
      <c r="N3" s="18" t="s">
        <v>23</v>
      </c>
      <c r="O3" s="20"/>
      <c r="P3" s="19"/>
      <c r="Q3" s="6" t="s">
        <v>24</v>
      </c>
      <c r="R3" s="5" t="s">
        <v>25</v>
      </c>
      <c r="S3" s="5" t="s">
        <v>26</v>
      </c>
      <c r="T3" s="6"/>
      <c r="U3" s="6"/>
      <c r="V3" s="6" t="s">
        <v>27</v>
      </c>
      <c r="W3" s="6" t="s">
        <v>28</v>
      </c>
      <c r="X3" s="6"/>
      <c r="Y3" s="6" t="s">
        <v>29</v>
      </c>
      <c r="Z3" s="6" t="s">
        <v>30</v>
      </c>
      <c r="AA3" s="6" t="s">
        <v>19</v>
      </c>
      <c r="AB3" s="6" t="s">
        <v>31</v>
      </c>
    </row>
    <row r="4" s="2" customFormat="1" ht="15.75" spans="1:28">
      <c r="A4" s="8"/>
      <c r="B4" s="8"/>
      <c r="C4" s="8"/>
      <c r="D4" s="6"/>
      <c r="E4" s="9"/>
      <c r="F4" s="8"/>
      <c r="G4" s="8"/>
      <c r="H4" s="6"/>
      <c r="I4" s="6"/>
      <c r="J4" s="8"/>
      <c r="K4" s="8"/>
      <c r="L4" s="8"/>
      <c r="M4" s="6"/>
      <c r="N4" s="5" t="s">
        <v>32</v>
      </c>
      <c r="O4" s="5" t="s">
        <v>33</v>
      </c>
      <c r="P4" s="5" t="s">
        <v>34</v>
      </c>
      <c r="Q4" s="6"/>
      <c r="R4" s="8"/>
      <c r="S4" s="8"/>
      <c r="T4" s="6"/>
      <c r="U4" s="6"/>
      <c r="V4" s="6"/>
      <c r="W4" s="6"/>
      <c r="X4" s="6"/>
      <c r="Y4" s="6"/>
      <c r="Z4" s="6"/>
      <c r="AA4" s="6"/>
      <c r="AB4" s="6"/>
    </row>
    <row r="5" s="2" customFormat="1" ht="49.5" customHeight="1" spans="1:28">
      <c r="A5" s="10"/>
      <c r="B5" s="10"/>
      <c r="C5" s="10"/>
      <c r="D5" s="6"/>
      <c r="E5" s="11"/>
      <c r="F5" s="10"/>
      <c r="G5" s="10"/>
      <c r="H5" s="6"/>
      <c r="I5" s="6"/>
      <c r="J5" s="10"/>
      <c r="K5" s="10"/>
      <c r="L5" s="10"/>
      <c r="M5" s="6"/>
      <c r="N5" s="10"/>
      <c r="O5" s="10"/>
      <c r="P5" s="10"/>
      <c r="Q5" s="6"/>
      <c r="R5" s="10"/>
      <c r="S5" s="10"/>
      <c r="T5" s="6"/>
      <c r="U5" s="6"/>
      <c r="V5" s="6"/>
      <c r="W5" s="6"/>
      <c r="X5" s="6"/>
      <c r="Y5" s="6"/>
      <c r="Z5" s="6"/>
      <c r="AA5" s="6"/>
      <c r="AB5" s="6"/>
    </row>
    <row r="6" s="1" customFormat="1" ht="144" customHeight="1" spans="1:28">
      <c r="A6" s="12">
        <v>2</v>
      </c>
      <c r="B6" s="13" t="s">
        <v>35</v>
      </c>
      <c r="C6" s="12" t="s">
        <v>36</v>
      </c>
      <c r="D6" s="12" t="s">
        <v>37</v>
      </c>
      <c r="E6" s="12" t="s">
        <v>38</v>
      </c>
      <c r="F6" s="12" t="s">
        <v>39</v>
      </c>
      <c r="G6" s="12" t="s">
        <v>40</v>
      </c>
      <c r="H6" s="12" t="s">
        <v>41</v>
      </c>
      <c r="I6" s="12" t="s">
        <v>42</v>
      </c>
      <c r="J6" s="12" t="s">
        <v>43</v>
      </c>
      <c r="K6" s="21">
        <v>2023.1</v>
      </c>
      <c r="L6" s="21">
        <v>2023.12</v>
      </c>
      <c r="M6" s="12">
        <v>49</v>
      </c>
      <c r="N6" s="12">
        <v>49</v>
      </c>
      <c r="O6" s="12">
        <v>0</v>
      </c>
      <c r="P6" s="12">
        <v>0</v>
      </c>
      <c r="Q6" s="12">
        <v>0</v>
      </c>
      <c r="R6" s="12">
        <v>106</v>
      </c>
      <c r="S6" s="12">
        <v>13</v>
      </c>
      <c r="T6" s="12" t="s">
        <v>43</v>
      </c>
      <c r="U6" s="12" t="s">
        <v>44</v>
      </c>
      <c r="V6" s="12" t="s">
        <v>44</v>
      </c>
      <c r="W6" s="12" t="s">
        <v>43</v>
      </c>
      <c r="X6" s="12" t="s">
        <v>43</v>
      </c>
      <c r="Y6" s="12" t="s">
        <v>44</v>
      </c>
      <c r="Z6" s="12" t="s">
        <v>45</v>
      </c>
      <c r="AA6" s="12" t="s">
        <v>44</v>
      </c>
      <c r="AB6" s="12" t="s">
        <v>44</v>
      </c>
    </row>
    <row r="7" ht="35.25" customHeight="1" spans="1:28">
      <c r="A7" s="14" t="s">
        <v>46</v>
      </c>
      <c r="B7" s="15"/>
      <c r="C7" s="12"/>
      <c r="D7" s="12"/>
      <c r="E7" s="16"/>
      <c r="F7" s="17"/>
      <c r="G7" s="17"/>
      <c r="H7" s="17"/>
      <c r="I7" s="17"/>
      <c r="J7" s="22"/>
      <c r="K7" s="22"/>
      <c r="L7" s="22"/>
      <c r="M7" s="17">
        <f t="shared" ref="M7:S7" si="0">SUM(M6:M6)</f>
        <v>49</v>
      </c>
      <c r="N7" s="17">
        <f t="shared" si="0"/>
        <v>49</v>
      </c>
      <c r="O7" s="12">
        <f t="shared" si="0"/>
        <v>0</v>
      </c>
      <c r="P7" s="12">
        <f t="shared" si="0"/>
        <v>0</v>
      </c>
      <c r="Q7" s="12">
        <f t="shared" si="0"/>
        <v>0</v>
      </c>
      <c r="R7" s="17">
        <f t="shared" si="0"/>
        <v>106</v>
      </c>
      <c r="S7" s="17">
        <f t="shared" si="0"/>
        <v>13</v>
      </c>
      <c r="T7" s="22"/>
      <c r="U7" s="22"/>
      <c r="V7" s="12"/>
      <c r="W7" s="22"/>
      <c r="X7" s="22"/>
      <c r="Y7" s="22"/>
      <c r="Z7" s="12"/>
      <c r="AA7" s="22"/>
      <c r="AB7" s="22"/>
    </row>
  </sheetData>
  <mergeCells count="37">
    <mergeCell ref="A1:AB1"/>
    <mergeCell ref="K2:L2"/>
    <mergeCell ref="M2:Q2"/>
    <mergeCell ref="R2:S2"/>
    <mergeCell ref="V2:W2"/>
    <mergeCell ref="Y2:Z2"/>
    <mergeCell ref="AA2:AB2"/>
    <mergeCell ref="N3:P3"/>
    <mergeCell ref="A7:B7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3:K5"/>
    <mergeCell ref="L3:L5"/>
    <mergeCell ref="M3:M5"/>
    <mergeCell ref="N4:N5"/>
    <mergeCell ref="O4:O5"/>
    <mergeCell ref="P4:P5"/>
    <mergeCell ref="Q3:Q5"/>
    <mergeCell ref="R3:R5"/>
    <mergeCell ref="S3:S5"/>
    <mergeCell ref="T2:T5"/>
    <mergeCell ref="U2:U5"/>
    <mergeCell ref="V3:V5"/>
    <mergeCell ref="W3:W5"/>
    <mergeCell ref="X2:X5"/>
    <mergeCell ref="Y3:Y5"/>
    <mergeCell ref="Z3:Z5"/>
    <mergeCell ref="AA3:AA5"/>
    <mergeCell ref="AB3:AB5"/>
  </mergeCells>
  <printOptions horizontalCentered="1" verticalCentered="1"/>
  <pageMargins left="0.15748031496063" right="0.15748031496063" top="0.590551181102362" bottom="0.551181102362205" header="0.511811023622047" footer="0.511811023622047"/>
  <pageSetup paperSize="8" scale="48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旧时光</cp:lastModifiedBy>
  <dcterms:created xsi:type="dcterms:W3CDTF">2019-07-15T01:46:00Z</dcterms:created>
  <cp:lastPrinted>2022-11-02T08:28:00Z</cp:lastPrinted>
  <dcterms:modified xsi:type="dcterms:W3CDTF">2024-08-06T07:49:43Z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172B7D9CEFAD4B3088F885F6162E2496</vt:lpwstr>
  </property>
</Properties>
</file>