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<sst xmlns="http://schemas.openxmlformats.org/spreadsheetml/2006/main" count="40" uniqueCount="36">
  <si>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潼南区2023年1月至2023年8月人民调解案件补贴统计表</t>
  </si>
  <si>
    <t>调委会名称</t>
  </si>
  <si>
    <t>简单纠纷</t>
  </si>
  <si>
    <t>一般纠纷</t>
  </si>
  <si>
    <t>复杂纠纷</t>
  </si>
  <si>
    <t>案件补贴
合计金额
（元）</t>
  </si>
  <si>
    <t>案件数</t>
  </si>
  <si>
    <t>补贴金额
（元）</t>
  </si>
  <si>
    <t>梓潼街道（包括街道、村、社区调委会）</t>
  </si>
  <si>
    <t>桂林街道（包括街道、村、社区调委会）</t>
  </si>
  <si>
    <t>大佛街道（包括街道、村、社区调委会）</t>
  </si>
  <si>
    <t>柏梓镇（包括镇、村、社区调委会）</t>
  </si>
  <si>
    <t>双江镇（包括镇、村、社区调委会）</t>
  </si>
  <si>
    <t>古溪镇（包括镇、村、社区调委会）</t>
  </si>
  <si>
    <t>塘坝镇（包括镇、村、社区调委会）</t>
  </si>
  <si>
    <t>小渡镇（包括镇、村、社区调委会）</t>
  </si>
  <si>
    <t>崇龛镇（包括镇、村、社区调委会）</t>
  </si>
  <si>
    <t>卧佛镇（包括镇、村、社区调委会）</t>
  </si>
  <si>
    <t>龙形镇（包括镇、村、社区调委会）</t>
  </si>
  <si>
    <t>太安镇（包括镇、村、社区调委会）</t>
  </si>
  <si>
    <t>田家镇（包括镇、村、社区调委会）</t>
  </si>
  <si>
    <t>玉溪镇（包括镇、村、社区调委会）</t>
  </si>
  <si>
    <t>上和镇（包括镇、村、社区调委会）</t>
  </si>
  <si>
    <t>米心镇（包括镇、村、社区调委会）</t>
  </si>
  <si>
    <t>新胜镇（包括镇、村、社区调委会）</t>
  </si>
  <si>
    <t>宝龙镇（包括镇、村、社区调委会）</t>
  </si>
  <si>
    <t>群力镇（包括镇、村、社区调委会）</t>
  </si>
  <si>
    <t>别口镇（包括镇、村、社区调委会）</t>
  </si>
  <si>
    <t>花岩镇（包括镇、村、社区调委会）</t>
  </si>
  <si>
    <t>寿桥镇（包括镇、村、社区调委会）</t>
  </si>
  <si>
    <t>五桂镇（包括镇、村、社区调委会）</t>
  </si>
  <si>
    <t>潼南区医患纠纷人民调解委员会</t>
  </si>
  <si>
    <t>潼南区重大矛盾纠纷人民调解委员会</t>
  </si>
  <si>
    <t>合计</t>
  </si>
  <si>
    <t>制表人：杨敏</t>
  </si>
  <si>
    <t>分管领导：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</si>
</sst>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仿宋_GBK"/>
      <family val="0"/>
    </font>
    <font>
      <sz val="11"/>
      <name val="方正仿宋_GBK"/>
      <family val="0"/>
    </font>
    <font>
      <sz val="1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3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b/>
      <sz val="18"/>
      <color indexed="62"/>
      <name val="等线"/>
      <family val="0"/>
    </font>
    <font>
      <b/>
      <sz val="11"/>
      <color indexed="62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60"/>
      <name val="宋体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等线"/>
      <family val="0"/>
    </font>
    <font>
      <b/>
      <sz val="11"/>
      <color indexed="9"/>
      <name val="宋体"/>
      <family val="0"/>
    </font>
    <font>
      <sz val="11"/>
      <color indexed="62"/>
      <name val="等线"/>
      <family val="0"/>
    </font>
    <font>
      <sz val="11"/>
      <color indexed="20"/>
      <name val="宋体"/>
      <family val="0"/>
    </font>
    <font>
      <sz val="10"/>
      <name val="Arial"/>
      <family val="0"/>
    </font>
    <font>
      <b/>
      <sz val="18"/>
      <color indexed="56"/>
      <name val="宋体"/>
      <family val="0"/>
    </font>
    <font>
      <b/>
      <sz val="11"/>
      <color indexed="52"/>
      <name val="等线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Protection="0">
      <alignment/>
    </xf>
    <xf numFmtId="0" fontId="9" fillId="3" borderId="0" applyProtection="0">
      <alignment/>
    </xf>
    <xf numFmtId="0" fontId="9" fillId="4" borderId="0" applyProtection="0">
      <alignment/>
    </xf>
    <xf numFmtId="0" fontId="9" fillId="5" borderId="0" applyProtection="0">
      <alignment/>
    </xf>
    <xf numFmtId="0" fontId="38" fillId="0" borderId="0" applyProtection="0">
      <alignment/>
    </xf>
    <xf numFmtId="0" fontId="30" fillId="6" borderId="2" applyProtection="0">
      <alignment/>
    </xf>
    <xf numFmtId="0" fontId="39" fillId="7" borderId="0" applyProtection="0">
      <alignment/>
    </xf>
    <xf numFmtId="0" fontId="7" fillId="0" borderId="0" applyProtection="0">
      <alignment vertical="center"/>
    </xf>
    <xf numFmtId="0" fontId="41" fillId="0" borderId="3" applyProtection="0">
      <alignment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32" fillId="8" borderId="0" applyProtection="0">
      <alignment/>
    </xf>
    <xf numFmtId="0" fontId="36" fillId="0" borderId="0" applyProtection="0">
      <alignment/>
    </xf>
    <xf numFmtId="0" fontId="36" fillId="0" borderId="4" applyProtection="0">
      <alignment/>
    </xf>
    <xf numFmtId="0" fontId="9" fillId="9" borderId="0" applyProtection="0">
      <alignment/>
    </xf>
    <xf numFmtId="0" fontId="9" fillId="10" borderId="0" applyProtection="0">
      <alignment/>
    </xf>
    <xf numFmtId="0" fontId="33" fillId="0" borderId="0">
      <alignment/>
      <protection/>
    </xf>
    <xf numFmtId="0" fontId="9" fillId="11" borderId="0" applyProtection="0">
      <alignment/>
    </xf>
    <xf numFmtId="0" fontId="40" fillId="12" borderId="5" applyProtection="0">
      <alignment/>
    </xf>
    <xf numFmtId="0" fontId="7" fillId="9" borderId="0" applyProtection="0">
      <alignment/>
    </xf>
    <xf numFmtId="0" fontId="7" fillId="12" borderId="0" applyProtection="0">
      <alignment/>
    </xf>
    <xf numFmtId="0" fontId="7" fillId="7" borderId="0" applyProtection="0">
      <alignment/>
    </xf>
    <xf numFmtId="0" fontId="27" fillId="13" borderId="6" applyProtection="0">
      <alignment/>
    </xf>
    <xf numFmtId="0" fontId="7" fillId="10" borderId="0" applyProtection="0">
      <alignment/>
    </xf>
    <xf numFmtId="0" fontId="9" fillId="14" borderId="0" applyProtection="0">
      <alignment/>
    </xf>
    <xf numFmtId="0" fontId="28" fillId="13" borderId="5" applyProtection="0">
      <alignment/>
    </xf>
    <xf numFmtId="0" fontId="13" fillId="4" borderId="0" applyProtection="0">
      <alignment/>
    </xf>
    <xf numFmtId="0" fontId="8" fillId="2" borderId="0" applyProtection="0">
      <alignment/>
    </xf>
    <xf numFmtId="0" fontId="7" fillId="15" borderId="0" applyProtection="0">
      <alignment/>
    </xf>
    <xf numFmtId="0" fontId="13" fillId="16" borderId="0" applyProtection="0">
      <alignment/>
    </xf>
    <xf numFmtId="0" fontId="31" fillId="12" borderId="5" applyProtection="0">
      <alignment/>
    </xf>
    <xf numFmtId="0" fontId="8" fillId="13" borderId="0" applyProtection="0">
      <alignment/>
    </xf>
    <xf numFmtId="0" fontId="8" fillId="17" borderId="0" applyProtection="0">
      <alignment/>
    </xf>
    <xf numFmtId="0" fontId="9" fillId="18" borderId="0" applyProtection="0">
      <alignment/>
    </xf>
    <xf numFmtId="44" fontId="0" fillId="0" borderId="0" applyProtection="0">
      <alignment/>
    </xf>
    <xf numFmtId="0" fontId="13" fillId="6" borderId="0" applyProtection="0">
      <alignment/>
    </xf>
    <xf numFmtId="0" fontId="7" fillId="16" borderId="0" applyProtection="0">
      <alignment/>
    </xf>
    <xf numFmtId="9" fontId="0" fillId="0" borderId="0" applyProtection="0">
      <alignment/>
    </xf>
    <xf numFmtId="0" fontId="13" fillId="10" borderId="0" applyProtection="0">
      <alignment/>
    </xf>
    <xf numFmtId="0" fontId="37" fillId="0" borderId="0" applyProtection="0">
      <alignment/>
    </xf>
    <xf numFmtId="0" fontId="13" fillId="15" borderId="0" applyProtection="0">
      <alignment/>
    </xf>
    <xf numFmtId="0" fontId="13" fillId="19" borderId="0" applyProtection="0">
      <alignment/>
    </xf>
    <xf numFmtId="0" fontId="9" fillId="19" borderId="0" applyProtection="0">
      <alignment/>
    </xf>
    <xf numFmtId="0" fontId="13" fillId="15" borderId="0" applyProtection="0">
      <alignment/>
    </xf>
    <xf numFmtId="0" fontId="7" fillId="8" borderId="0" applyProtection="0">
      <alignment/>
    </xf>
    <xf numFmtId="0" fontId="13" fillId="12" borderId="0" applyProtection="0">
      <alignment/>
    </xf>
    <xf numFmtId="0" fontId="7" fillId="15" borderId="0" applyProtection="0">
      <alignment/>
    </xf>
    <xf numFmtId="0" fontId="35" fillId="17" borderId="5" applyProtection="0">
      <alignment/>
    </xf>
    <xf numFmtId="0" fontId="13" fillId="18" borderId="0" applyProtection="0">
      <alignment/>
    </xf>
    <xf numFmtId="0" fontId="26" fillId="20" borderId="0" applyProtection="0">
      <alignment/>
    </xf>
    <xf numFmtId="0" fontId="8" fillId="21" borderId="0" applyProtection="0">
      <alignment/>
    </xf>
    <xf numFmtId="0" fontId="25" fillId="7" borderId="0" applyProtection="0">
      <alignment/>
    </xf>
    <xf numFmtId="0" fontId="7" fillId="22" borderId="0" applyProtection="0">
      <alignment/>
    </xf>
    <xf numFmtId="0" fontId="8" fillId="22" borderId="0" applyProtection="0">
      <alignment/>
    </xf>
    <xf numFmtId="0" fontId="24" fillId="0" borderId="7" applyProtection="0">
      <alignment/>
    </xf>
    <xf numFmtId="0" fontId="26" fillId="10" borderId="0" applyProtection="0">
      <alignment/>
    </xf>
    <xf numFmtId="0" fontId="23" fillId="6" borderId="2" applyProtection="0">
      <alignment/>
    </xf>
    <xf numFmtId="0" fontId="9" fillId="23" borderId="0" applyProtection="0">
      <alignment/>
    </xf>
    <xf numFmtId="0" fontId="21" fillId="17" borderId="6" applyProtection="0">
      <alignment/>
    </xf>
    <xf numFmtId="0" fontId="29" fillId="0" borderId="8" applyProtection="0">
      <alignment/>
    </xf>
    <xf numFmtId="0" fontId="7" fillId="24" borderId="0" applyProtection="0">
      <alignment/>
    </xf>
    <xf numFmtId="0" fontId="19" fillId="0" borderId="0" applyProtection="0">
      <alignment/>
    </xf>
    <xf numFmtId="0" fontId="18" fillId="0" borderId="9" applyProtection="0">
      <alignment/>
    </xf>
    <xf numFmtId="0" fontId="8" fillId="12" borderId="0" applyProtection="0">
      <alignment/>
    </xf>
    <xf numFmtId="0" fontId="7" fillId="24" borderId="0" applyProtection="0">
      <alignment/>
    </xf>
    <xf numFmtId="0" fontId="16" fillId="0" borderId="0" applyProtection="0">
      <alignment/>
    </xf>
    <xf numFmtId="42" fontId="0" fillId="0" borderId="0" applyProtection="0">
      <alignment/>
    </xf>
    <xf numFmtId="0" fontId="6" fillId="0" borderId="0" applyProtection="0">
      <alignment vertical="center"/>
    </xf>
    <xf numFmtId="0" fontId="8" fillId="12" borderId="0" applyProtection="0">
      <alignment/>
    </xf>
    <xf numFmtId="43" fontId="0" fillId="0" borderId="0" applyProtection="0">
      <alignment/>
    </xf>
    <xf numFmtId="0" fontId="9" fillId="18" borderId="0" applyProtection="0">
      <alignment/>
    </xf>
    <xf numFmtId="0" fontId="20" fillId="0" borderId="0" applyProtection="0">
      <alignment/>
    </xf>
    <xf numFmtId="0" fontId="15" fillId="0" borderId="0" applyProtection="0">
      <alignment/>
    </xf>
    <xf numFmtId="0" fontId="8" fillId="12" borderId="0" applyProtection="0">
      <alignment/>
    </xf>
    <xf numFmtId="0" fontId="42" fillId="0" borderId="0" applyProtection="0">
      <alignment/>
    </xf>
    <xf numFmtId="0" fontId="13" fillId="13" borderId="0" applyProtection="0">
      <alignment/>
    </xf>
    <xf numFmtId="0" fontId="0" fillId="2" borderId="1" applyProtection="0">
      <alignment/>
    </xf>
    <xf numFmtId="0" fontId="8" fillId="7" borderId="0" applyProtection="0">
      <alignment/>
    </xf>
    <xf numFmtId="0" fontId="13" fillId="18" borderId="0" applyProtection="0">
      <alignment/>
    </xf>
    <xf numFmtId="0" fontId="8" fillId="7" borderId="0" applyProtection="0">
      <alignment/>
    </xf>
    <xf numFmtId="0" fontId="11" fillId="0" borderId="0" applyProtection="0">
      <alignment/>
    </xf>
    <xf numFmtId="0" fontId="34" fillId="0" borderId="0" applyProtection="0">
      <alignment/>
    </xf>
    <xf numFmtId="0" fontId="17" fillId="0" borderId="10" applyProtection="0">
      <alignment/>
    </xf>
    <xf numFmtId="41" fontId="0" fillId="0" borderId="0" applyProtection="0">
      <alignment/>
    </xf>
    <xf numFmtId="0" fontId="10" fillId="0" borderId="8" applyProtection="0">
      <alignment/>
    </xf>
    <xf numFmtId="0" fontId="6" fillId="0" borderId="0" applyProtection="0">
      <alignment vertical="center"/>
    </xf>
    <xf numFmtId="0" fontId="9" fillId="3" borderId="0" applyProtection="0">
      <alignment/>
    </xf>
    <xf numFmtId="0" fontId="8" fillId="15" borderId="0" applyProtection="0">
      <alignment/>
    </xf>
    <xf numFmtId="0" fontId="22" fillId="20" borderId="0" applyProtection="0">
      <alignment/>
    </xf>
    <xf numFmtId="0" fontId="16" fillId="0" borderId="11" applyProtection="0">
      <alignment/>
    </xf>
    <xf numFmtId="0" fontId="14" fillId="0" borderId="12" applyProtection="0">
      <alignment/>
    </xf>
    <xf numFmtId="0" fontId="7" fillId="21" borderId="0" applyProtection="0">
      <alignment/>
    </xf>
    <xf numFmtId="0" fontId="13" fillId="4" borderId="0" applyProtection="0">
      <alignment/>
    </xf>
    <xf numFmtId="0" fontId="8" fillId="15" borderId="0" applyProtection="0">
      <alignment/>
    </xf>
    <xf numFmtId="0" fontId="6" fillId="0" borderId="0" applyProtection="0">
      <alignment vertical="center"/>
    </xf>
    <xf numFmtId="0" fontId="12" fillId="0" borderId="3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7">
    <cellStyle name="Normal" xfId="0"/>
    <cellStyle name="注释 2" xfId="15"/>
    <cellStyle name="强调文字颜色 4 2" xfId="16"/>
    <cellStyle name="强调文字颜色 3 2" xfId="17"/>
    <cellStyle name="强调文字颜色 2 2" xfId="18"/>
    <cellStyle name="警告文本 2" xfId="19"/>
    <cellStyle name="检查单元格 2" xfId="20"/>
    <cellStyle name="好 2" xfId="21"/>
    <cellStyle name="常规 4" xfId="22"/>
    <cellStyle name="链接单元格 2" xfId="23"/>
    <cellStyle name="常规 3 2" xfId="24"/>
    <cellStyle name="常规 2" xfId="25"/>
    <cellStyle name="差 2" xfId="26"/>
    <cellStyle name="标题 4 2" xfId="27"/>
    <cellStyle name="标题 3 2" xfId="28"/>
    <cellStyle name="60% - 强调文字颜色 3 2" xfId="29"/>
    <cellStyle name="60% - 强调文字颜色 2 2" xfId="30"/>
    <cellStyle name="常规 5" xfId="31"/>
    <cellStyle name="60% - 强调文字颜色 1 2" xfId="32"/>
    <cellStyle name="输入 2" xfId="33"/>
    <cellStyle name="40% - 强调文字颜色 3 2" xfId="34"/>
    <cellStyle name="20% - 强调文字颜色 6 2" xfId="35"/>
    <cellStyle name="20% - 强调文字颜色 3 2" xfId="36"/>
    <cellStyle name="输出 2" xfId="37"/>
    <cellStyle name="40% - 强调文字颜色 2 2" xfId="38"/>
    <cellStyle name="强调文字颜色 1 2" xfId="39"/>
    <cellStyle name="计算 2" xfId="40"/>
    <cellStyle name="60% - 强调文字颜色 6" xfId="41"/>
    <cellStyle name="20% - 强调文字颜色 4" xfId="42"/>
    <cellStyle name="40% - 强调文字颜色 5 2" xfId="43"/>
    <cellStyle name="强调文字颜色 4" xfId="44"/>
    <cellStyle name="输入" xfId="45"/>
    <cellStyle name="40% - 强调文字颜色 3" xfId="46"/>
    <cellStyle name="20% - 强调文字颜色 3" xfId="47"/>
    <cellStyle name="强调文字颜色 5 2" xfId="48"/>
    <cellStyle name="Currency" xfId="49"/>
    <cellStyle name="强调文字颜色 3" xfId="50"/>
    <cellStyle name="40% - 强调文字颜色 6 2" xfId="51"/>
    <cellStyle name="Percent" xfId="52"/>
    <cellStyle name="60% - 强调文字颜色 2" xfId="53"/>
    <cellStyle name="解释性文本 2" xfId="54"/>
    <cellStyle name="60% - 强调文字颜色 5" xfId="55"/>
    <cellStyle name="强调文字颜色 2" xfId="56"/>
    <cellStyle name="强调文字颜色 6 2" xfId="57"/>
    <cellStyle name="60% - 强调文字颜色 1" xfId="58"/>
    <cellStyle name="20% - 强调文字颜色 2 2" xfId="59"/>
    <cellStyle name="60% - 强调文字颜色 4" xfId="60"/>
    <cellStyle name="40% - 强调文字颜色 1 2" xfId="61"/>
    <cellStyle name="计算" xfId="62"/>
    <cellStyle name="强调文字颜色 1" xfId="63"/>
    <cellStyle name="适中" xfId="64"/>
    <cellStyle name="20% - 强调文字颜色 5" xfId="65"/>
    <cellStyle name="好" xfId="66"/>
    <cellStyle name="20% - 强调文字颜色 5 2" xfId="67"/>
    <cellStyle name="20% - 强调文字颜色 1" xfId="68"/>
    <cellStyle name="汇总" xfId="69"/>
    <cellStyle name="差" xfId="70"/>
    <cellStyle name="检查单元格" xfId="71"/>
    <cellStyle name="60% - 强调文字颜色 6 2" xfId="72"/>
    <cellStyle name="输出" xfId="73"/>
    <cellStyle name="标题 1" xfId="74"/>
    <cellStyle name="40% - 强调文字颜色 4 2" xfId="75"/>
    <cellStyle name="解释性文本" xfId="76"/>
    <cellStyle name="标题 2 2" xfId="77"/>
    <cellStyle name="20% - 强调文字颜色 2" xfId="78"/>
    <cellStyle name="20% - 强调文字颜色 4 2" xfId="79"/>
    <cellStyle name="标题 4" xfId="80"/>
    <cellStyle name="Currency [0]" xfId="81"/>
    <cellStyle name="常规 2 2" xfId="82"/>
    <cellStyle name="40% - 强调文字颜色 4" xfId="83"/>
    <cellStyle name="Comma" xfId="84"/>
    <cellStyle name="60% - 强调文字颜色 5 2" xfId="85"/>
    <cellStyle name="Followed Hyperlink" xfId="86"/>
    <cellStyle name="标题" xfId="87"/>
    <cellStyle name="40% - 强调文字颜色 2" xfId="88"/>
    <cellStyle name="警告文本" xfId="89"/>
    <cellStyle name="60% - 强调文字颜色 3" xfId="90"/>
    <cellStyle name="注释" xfId="91"/>
    <cellStyle name="20% - 强调文字颜色 6" xfId="92"/>
    <cellStyle name="强调文字颜色 5" xfId="93"/>
    <cellStyle name="40% - 强调文字颜色 6" xfId="94"/>
    <cellStyle name="Hyperlink" xfId="95"/>
    <cellStyle name="标题 5" xfId="96"/>
    <cellStyle name="标题 1 2" xfId="97"/>
    <cellStyle name="Comma [0]" xfId="98"/>
    <cellStyle name="标题 2" xfId="99"/>
    <cellStyle name="常规 2 3" xfId="100"/>
    <cellStyle name="60% - 强调文字颜色 4 2" xfId="101"/>
    <cellStyle name="40% - 强调文字颜色 5" xfId="102"/>
    <cellStyle name="适中 2" xfId="103"/>
    <cellStyle name="标题 3" xfId="104"/>
    <cellStyle name="汇总 2" xfId="105"/>
    <cellStyle name="20% - 强调文字颜色 1 2" xfId="106"/>
    <cellStyle name="强调文字颜色 6" xfId="107"/>
    <cellStyle name="40% - 强调文字颜色 1" xfId="108"/>
    <cellStyle name="常规 3" xfId="109"/>
    <cellStyle name="链接单元格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workbookViewId="0" topLeftCell="A1">
      <selection activeCell="A7" sqref="A7"/>
    </sheetView>
  </sheetViews>
  <sheetFormatPr defaultColWidth="9.00390625" defaultRowHeight="14.25"/>
  <cols>
    <col min="1" max="1" width="42.00390625" style="0" customWidth="1"/>
    <col min="2" max="2" width="10.625" style="0" customWidth="1"/>
    <col min="3" max="3" width="11.875" style="0" customWidth="1"/>
    <col min="4" max="4" width="9.375" style="1" customWidth="1"/>
    <col min="5" max="5" width="10.625" style="1" customWidth="1"/>
    <col min="6" max="6" width="9.125" style="1" customWidth="1"/>
    <col min="7" max="8" width="11.25390625" style="0" customWidth="1"/>
  </cols>
  <sheetData>
    <row r="1" spans="1:18" ht="31.5" customHeight="1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8" ht="19.5" customHeight="1">
      <c r="A2" s="3" t="s">
        <v>1</v>
      </c>
      <c r="B2" s="3" t="s">
        <v>2</v>
      </c>
      <c r="C2" s="4"/>
      <c r="D2" s="3" t="s">
        <v>3</v>
      </c>
      <c r="E2" s="10"/>
      <c r="F2" s="3" t="s">
        <v>4</v>
      </c>
      <c r="G2" s="11"/>
      <c r="H2" s="5" t="s">
        <v>5</v>
      </c>
    </row>
    <row r="3" spans="1:8" ht="30" customHeight="1">
      <c r="A3" s="4"/>
      <c r="B3" s="3" t="s">
        <v>6</v>
      </c>
      <c r="C3" s="5" t="s">
        <v>7</v>
      </c>
      <c r="D3" s="3" t="s">
        <v>6</v>
      </c>
      <c r="E3" s="5" t="s">
        <v>7</v>
      </c>
      <c r="F3" s="3" t="s">
        <v>6</v>
      </c>
      <c r="G3" s="12" t="s">
        <v>7</v>
      </c>
      <c r="H3" s="3"/>
    </row>
    <row r="4" spans="1:8" ht="15.75">
      <c r="A4" s="6" t="s">
        <v>8</v>
      </c>
      <c r="B4" s="7">
        <v>295</v>
      </c>
      <c r="C4" s="8">
        <v>4425</v>
      </c>
      <c r="D4" s="8">
        <v>0</v>
      </c>
      <c r="E4" s="8">
        <v>0</v>
      </c>
      <c r="F4" s="8">
        <v>3</v>
      </c>
      <c r="G4" s="8">
        <v>450</v>
      </c>
      <c r="H4" s="8">
        <v>4875</v>
      </c>
    </row>
    <row r="5" spans="1:8" ht="15.75">
      <c r="A5" s="6" t="s">
        <v>9</v>
      </c>
      <c r="B5" s="7">
        <v>582</v>
      </c>
      <c r="C5" s="8">
        <v>8730</v>
      </c>
      <c r="D5" s="8">
        <v>3</v>
      </c>
      <c r="E5" s="8">
        <v>90</v>
      </c>
      <c r="F5" s="8">
        <v>3</v>
      </c>
      <c r="G5" s="8">
        <v>450</v>
      </c>
      <c r="H5" s="8">
        <v>9270</v>
      </c>
    </row>
    <row r="6" spans="1:8" ht="15.75">
      <c r="A6" s="6" t="s">
        <v>10</v>
      </c>
      <c r="B6" s="7">
        <v>17</v>
      </c>
      <c r="C6" s="8">
        <v>255</v>
      </c>
      <c r="D6" s="8">
        <v>0</v>
      </c>
      <c r="E6" s="8">
        <v>0</v>
      </c>
      <c r="F6" s="8">
        <v>0</v>
      </c>
      <c r="G6" s="8">
        <v>0</v>
      </c>
      <c r="H6" s="8">
        <v>255</v>
      </c>
    </row>
    <row r="7" spans="1:8" ht="15.75">
      <c r="A7" s="6" t="s">
        <v>11</v>
      </c>
      <c r="B7" s="7">
        <v>274</v>
      </c>
      <c r="C7" s="8">
        <v>4110</v>
      </c>
      <c r="D7" s="8">
        <v>0</v>
      </c>
      <c r="E7" s="8">
        <v>0</v>
      </c>
      <c r="F7" s="8">
        <v>4</v>
      </c>
      <c r="G7" s="8">
        <v>950</v>
      </c>
      <c r="H7" s="8">
        <v>5060</v>
      </c>
    </row>
    <row r="8" spans="1:8" ht="15.75">
      <c r="A8" s="6" t="s">
        <v>12</v>
      </c>
      <c r="B8" s="7">
        <v>171</v>
      </c>
      <c r="C8" s="8">
        <v>2565</v>
      </c>
      <c r="D8" s="8">
        <v>33</v>
      </c>
      <c r="E8" s="8">
        <v>990</v>
      </c>
      <c r="F8" s="8">
        <v>45</v>
      </c>
      <c r="G8" s="8">
        <v>7050</v>
      </c>
      <c r="H8" s="8">
        <v>10605</v>
      </c>
    </row>
    <row r="9" spans="1:8" ht="15.75">
      <c r="A9" s="6" t="s">
        <v>13</v>
      </c>
      <c r="B9" s="7">
        <v>344</v>
      </c>
      <c r="C9" s="8">
        <v>5160</v>
      </c>
      <c r="D9" s="8">
        <v>7</v>
      </c>
      <c r="E9" s="8">
        <v>210</v>
      </c>
      <c r="F9" s="8">
        <v>26</v>
      </c>
      <c r="G9" s="8">
        <v>4900</v>
      </c>
      <c r="H9" s="8">
        <v>10270</v>
      </c>
    </row>
    <row r="10" spans="1:8" ht="15.75">
      <c r="A10" s="6" t="s">
        <v>14</v>
      </c>
      <c r="B10" s="7">
        <v>225</v>
      </c>
      <c r="C10" s="8">
        <v>3375</v>
      </c>
      <c r="D10" s="8">
        <v>4</v>
      </c>
      <c r="E10" s="8">
        <v>120</v>
      </c>
      <c r="F10" s="8">
        <v>139</v>
      </c>
      <c r="G10" s="8">
        <v>22350</v>
      </c>
      <c r="H10" s="8">
        <v>25845</v>
      </c>
    </row>
    <row r="11" spans="1:8" ht="15.75">
      <c r="A11" s="6" t="s">
        <v>15</v>
      </c>
      <c r="B11" s="7">
        <v>324</v>
      </c>
      <c r="C11" s="8">
        <v>4860</v>
      </c>
      <c r="D11" s="8">
        <v>0</v>
      </c>
      <c r="E11" s="8">
        <v>0</v>
      </c>
      <c r="F11" s="8">
        <v>4</v>
      </c>
      <c r="G11" s="8">
        <v>600</v>
      </c>
      <c r="H11" s="8">
        <v>5460</v>
      </c>
    </row>
    <row r="12" spans="1:8" ht="15.75">
      <c r="A12" s="6" t="s">
        <v>16</v>
      </c>
      <c r="B12" s="7">
        <v>241</v>
      </c>
      <c r="C12" s="8">
        <v>3615</v>
      </c>
      <c r="D12" s="8">
        <v>10</v>
      </c>
      <c r="E12" s="8">
        <v>300</v>
      </c>
      <c r="F12" s="8">
        <v>7</v>
      </c>
      <c r="G12" s="8">
        <v>1400</v>
      </c>
      <c r="H12" s="8">
        <v>5315</v>
      </c>
    </row>
    <row r="13" spans="1:8" ht="15.75">
      <c r="A13" s="6" t="s">
        <v>17</v>
      </c>
      <c r="B13" s="7">
        <v>200</v>
      </c>
      <c r="C13" s="8">
        <v>3000</v>
      </c>
      <c r="D13" s="8">
        <v>0</v>
      </c>
      <c r="E13" s="8">
        <v>0</v>
      </c>
      <c r="F13" s="8">
        <v>0</v>
      </c>
      <c r="G13" s="8">
        <v>0</v>
      </c>
      <c r="H13" s="8">
        <v>3000</v>
      </c>
    </row>
    <row r="14" spans="1:8" ht="15.75">
      <c r="A14" s="6" t="s">
        <v>18</v>
      </c>
      <c r="B14" s="7">
        <v>249</v>
      </c>
      <c r="C14" s="8">
        <v>3735</v>
      </c>
      <c r="D14" s="8">
        <v>1</v>
      </c>
      <c r="E14" s="8">
        <v>30</v>
      </c>
      <c r="F14" s="8">
        <v>4</v>
      </c>
      <c r="G14" s="8">
        <v>600</v>
      </c>
      <c r="H14" s="8">
        <v>4365</v>
      </c>
    </row>
    <row r="15" spans="1:8" ht="15.75">
      <c r="A15" s="6" t="s">
        <v>19</v>
      </c>
      <c r="B15" s="7">
        <v>286</v>
      </c>
      <c r="C15" s="8">
        <v>4290</v>
      </c>
      <c r="D15" s="8">
        <v>0</v>
      </c>
      <c r="E15" s="8">
        <v>0</v>
      </c>
      <c r="F15" s="8">
        <v>0</v>
      </c>
      <c r="G15" s="8">
        <v>0</v>
      </c>
      <c r="H15" s="8">
        <v>4290</v>
      </c>
    </row>
    <row r="16" spans="1:8" ht="15.75">
      <c r="A16" s="6" t="s">
        <v>20</v>
      </c>
      <c r="B16" s="7">
        <v>192</v>
      </c>
      <c r="C16" s="8">
        <v>2880</v>
      </c>
      <c r="D16" s="8">
        <v>0</v>
      </c>
      <c r="E16" s="8">
        <v>0</v>
      </c>
      <c r="F16" s="8">
        <v>0</v>
      </c>
      <c r="G16" s="8">
        <v>0</v>
      </c>
      <c r="H16" s="8">
        <v>2880</v>
      </c>
    </row>
    <row r="17" spans="1:8" ht="15.75">
      <c r="A17" s="6" t="s">
        <v>21</v>
      </c>
      <c r="B17" s="7">
        <v>221</v>
      </c>
      <c r="C17" s="8">
        <v>3315</v>
      </c>
      <c r="D17" s="8">
        <v>1</v>
      </c>
      <c r="E17" s="8">
        <v>30</v>
      </c>
      <c r="F17" s="8">
        <v>15</v>
      </c>
      <c r="G17" s="8">
        <v>2250</v>
      </c>
      <c r="H17" s="8">
        <v>5595</v>
      </c>
    </row>
    <row r="18" spans="1:8" ht="15.75">
      <c r="A18" s="6" t="s">
        <v>22</v>
      </c>
      <c r="B18" s="7">
        <v>177</v>
      </c>
      <c r="C18" s="8">
        <v>2655</v>
      </c>
      <c r="D18" s="8">
        <v>1</v>
      </c>
      <c r="E18" s="8">
        <v>30</v>
      </c>
      <c r="F18" s="8">
        <v>2</v>
      </c>
      <c r="G18" s="8">
        <v>300</v>
      </c>
      <c r="H18" s="8">
        <v>2985</v>
      </c>
    </row>
    <row r="19" spans="1:8" ht="15.75">
      <c r="A19" s="6" t="s">
        <v>23</v>
      </c>
      <c r="B19" s="7">
        <v>210</v>
      </c>
      <c r="C19" s="8">
        <v>3150</v>
      </c>
      <c r="D19" s="8">
        <v>0</v>
      </c>
      <c r="E19" s="8">
        <v>0</v>
      </c>
      <c r="F19" s="8">
        <v>9</v>
      </c>
      <c r="G19" s="8">
        <v>1400</v>
      </c>
      <c r="H19" s="8">
        <v>4550</v>
      </c>
    </row>
    <row r="20" spans="1:8" ht="15.75">
      <c r="A20" s="6" t="s">
        <v>24</v>
      </c>
      <c r="B20" s="7">
        <v>102</v>
      </c>
      <c r="C20" s="8">
        <v>1530</v>
      </c>
      <c r="D20" s="8">
        <v>1</v>
      </c>
      <c r="E20" s="8">
        <v>30</v>
      </c>
      <c r="F20" s="8">
        <v>23</v>
      </c>
      <c r="G20" s="8">
        <v>3450</v>
      </c>
      <c r="H20" s="8">
        <v>5010</v>
      </c>
    </row>
    <row r="21" spans="1:8" ht="15.75">
      <c r="A21" s="6" t="s">
        <v>25</v>
      </c>
      <c r="B21" s="6">
        <v>189</v>
      </c>
      <c r="C21" s="8">
        <v>2835</v>
      </c>
      <c r="D21" s="8">
        <v>0</v>
      </c>
      <c r="E21" s="8">
        <v>0</v>
      </c>
      <c r="F21" s="8">
        <v>5</v>
      </c>
      <c r="G21" s="8">
        <v>750</v>
      </c>
      <c r="H21" s="8">
        <v>3585</v>
      </c>
    </row>
    <row r="22" spans="1:8" ht="15.75">
      <c r="A22" s="6" t="s">
        <v>26</v>
      </c>
      <c r="B22" s="7">
        <v>78</v>
      </c>
      <c r="C22" s="8">
        <v>1155</v>
      </c>
      <c r="D22" s="8">
        <v>90</v>
      </c>
      <c r="E22" s="8">
        <v>2700</v>
      </c>
      <c r="F22" s="8">
        <v>12</v>
      </c>
      <c r="G22" s="8">
        <v>1850</v>
      </c>
      <c r="H22" s="8">
        <v>5705</v>
      </c>
    </row>
    <row r="23" spans="1:8" ht="15.75">
      <c r="A23" s="6" t="s">
        <v>27</v>
      </c>
      <c r="B23" s="7">
        <v>90</v>
      </c>
      <c r="C23" s="8">
        <v>1350</v>
      </c>
      <c r="D23" s="8">
        <v>0</v>
      </c>
      <c r="E23" s="8">
        <v>0</v>
      </c>
      <c r="F23" s="8">
        <v>1</v>
      </c>
      <c r="G23" s="8">
        <v>150</v>
      </c>
      <c r="H23" s="8">
        <v>1500</v>
      </c>
    </row>
    <row r="24" spans="1:8" ht="15.75">
      <c r="A24" s="6" t="s">
        <v>28</v>
      </c>
      <c r="B24" s="7">
        <v>85</v>
      </c>
      <c r="C24" s="8">
        <v>1275</v>
      </c>
      <c r="D24" s="8">
        <v>3</v>
      </c>
      <c r="E24" s="8">
        <v>90</v>
      </c>
      <c r="F24" s="8">
        <v>0</v>
      </c>
      <c r="G24" s="8">
        <v>0</v>
      </c>
      <c r="H24" s="8">
        <v>1365</v>
      </c>
    </row>
    <row r="25" spans="1:8" ht="15.75">
      <c r="A25" s="6" t="s">
        <v>29</v>
      </c>
      <c r="B25" s="7">
        <v>58</v>
      </c>
      <c r="C25" s="8">
        <v>870</v>
      </c>
      <c r="D25" s="8">
        <v>7</v>
      </c>
      <c r="E25" s="8">
        <v>210</v>
      </c>
      <c r="F25" s="8">
        <v>0</v>
      </c>
      <c r="G25" s="8">
        <v>0</v>
      </c>
      <c r="H25" s="8">
        <v>1080</v>
      </c>
    </row>
    <row r="26" spans="1:8" ht="15.75">
      <c r="A26" s="6" t="s">
        <v>30</v>
      </c>
      <c r="B26" s="7">
        <v>122</v>
      </c>
      <c r="C26" s="8">
        <v>1830</v>
      </c>
      <c r="D26" s="8">
        <v>1</v>
      </c>
      <c r="E26" s="8">
        <v>30</v>
      </c>
      <c r="F26" s="8">
        <v>1</v>
      </c>
      <c r="G26" s="8">
        <v>500</v>
      </c>
      <c r="H26" s="8">
        <v>2360</v>
      </c>
    </row>
    <row r="27" spans="1:8" ht="15.75">
      <c r="A27" s="6" t="s">
        <v>31</v>
      </c>
      <c r="B27" s="7">
        <v>0</v>
      </c>
      <c r="C27" s="8">
        <v>0</v>
      </c>
      <c r="D27" s="8">
        <v>0</v>
      </c>
      <c r="E27" s="8">
        <v>0</v>
      </c>
      <c r="F27" s="8">
        <v>10</v>
      </c>
      <c r="G27" s="8">
        <v>5000</v>
      </c>
      <c r="H27" s="8">
        <v>5000</v>
      </c>
    </row>
    <row r="28" spans="1:8" ht="15.75">
      <c r="A28" s="6" t="s">
        <v>32</v>
      </c>
      <c r="B28" s="7">
        <v>0</v>
      </c>
      <c r="C28" s="8">
        <v>0</v>
      </c>
      <c r="D28" s="8">
        <v>963</v>
      </c>
      <c r="E28" s="8">
        <v>28890</v>
      </c>
      <c r="F28" s="8">
        <v>120</v>
      </c>
      <c r="G28" s="8">
        <v>20050</v>
      </c>
      <c r="H28" s="8">
        <v>48940</v>
      </c>
    </row>
    <row r="29" spans="1:8" ht="15.75">
      <c r="A29" s="9" t="s">
        <v>33</v>
      </c>
      <c r="B29" s="8">
        <f aca="true" t="shared" si="0" ref="B29:G29">SUM(B4:B28)</f>
        <v>4732</v>
      </c>
      <c r="C29" s="8">
        <f t="shared" si="0"/>
        <v>70965</v>
      </c>
      <c r="D29" s="8">
        <f t="shared" si="0"/>
        <v>1125</v>
      </c>
      <c r="E29" s="8">
        <f t="shared" si="0"/>
        <v>33750</v>
      </c>
      <c r="F29" s="8">
        <f t="shared" si="0"/>
        <v>433</v>
      </c>
      <c r="G29" s="8">
        <f t="shared" si="0"/>
        <v>74450</v>
      </c>
      <c r="H29" s="8">
        <v>179165</v>
      </c>
    </row>
    <row r="31" spans="1:5" ht="15.75">
      <c r="A31" t="s">
        <v>34</v>
      </c>
      <c r="E31" s="1" t="s">
        <v>35</v>
      </c>
    </row>
  </sheetData>
  <sheetProtection/>
  <mergeCells count="6">
    <mergeCell ref="A1:H1"/>
    <mergeCell ref="B2:C2"/>
    <mergeCell ref="D2:E2"/>
    <mergeCell ref="F2:G2"/>
    <mergeCell ref="A2:A3"/>
    <mergeCell ref="H2:H3"/>
  </mergeCells>
  <printOptions horizontalCentered="1"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2019-11-21T11:32:17Z</dcterms:created>
  <dcterms:modified xsi:type="dcterms:W3CDTF">2023-11-29T14:13:35Z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2052-11.8.2.1128</vt:lpwstr>
  </property>
  <property fmtid="{D5CDD505-2E9C-101B-9397-08002B2CF9AE}" pid="3" name="I">
    <vt:lpwstr>9EF9E0B56AFF4FF2B5110C4F42F22366_13</vt:lpwstr>
  </property>
  <property fmtid="{D5CDD505-2E9C-101B-9397-08002B2CF9AE}" pid="4" name="퀀_generated_2.-2147483648">
    <vt:i4>2052</vt:i4>
  </property>
</Properties>
</file>