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225" windowHeight="11850"/>
  </bookViews>
  <sheets>
    <sheet name="潼南区2025年巩固拓展脱贫攻坚成果同衔接推进乡村振兴项目储备" sheetId="1" r:id="rId1"/>
  </sheets>
  <externalReferences>
    <externalReference r:id="rId2"/>
  </externalReferences>
  <definedNames>
    <definedName name="_xlnm._FilterDatabase" localSheetId="0" hidden="1">潼南区2025年巩固拓展脱贫攻坚成果同衔接推进乡村振兴项目储备!$A$6:$AR$90</definedName>
    <definedName name="项目类型">[1]勿删!$B$1:$N$1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<sst xmlns="http://schemas.openxmlformats.org/spreadsheetml/2006/main" count="2642" uniqueCount="1131">
  <si>
    <t>附件1：</t>
  </si>
  <si>
    <t>潼南区2025年巩固拓展脱贫攻坚成果同衔接推进乡村振兴项目储备库明细表</t>
  </si>
  <si>
    <t>序号</t>
  </si>
  <si>
    <t>项目名称</t>
  </si>
  <si>
    <t>项目类型</t>
  </si>
  <si>
    <t>二级项目类型</t>
  </si>
  <si>
    <t>项目子类型</t>
  </si>
  <si>
    <t>建设任务</t>
  </si>
  <si>
    <t>建设性质</t>
  </si>
  <si>
    <t>实施地点</t>
  </si>
  <si>
    <t>绩效目标</t>
  </si>
  <si>
    <t>群众参与和利益联结机制</t>
  </si>
  <si>
    <t>绩效目标申报</t>
  </si>
  <si>
    <t>实施单位</t>
  </si>
  <si>
    <t>规划年度</t>
  </si>
  <si>
    <t>是否纳入年度项目实施计划</t>
  </si>
  <si>
    <t>时间进度安排</t>
  </si>
  <si>
    <t>资金规模和筹资方式</t>
  </si>
  <si>
    <t>受益对象（人）</t>
  </si>
  <si>
    <t>是否以工代赈方式实施项目</t>
  </si>
  <si>
    <t>是否易地扶贫搬迁后扶项目</t>
  </si>
  <si>
    <t>项目归属</t>
  </si>
  <si>
    <t>是否贫困村提升工程</t>
  </si>
  <si>
    <t>是否资产收益</t>
  </si>
  <si>
    <t>是否增加村集体经济收入</t>
  </si>
  <si>
    <t>项目负责人</t>
  </si>
  <si>
    <t>联系电话</t>
  </si>
  <si>
    <t>备注</t>
  </si>
  <si>
    <t>年度总目标</t>
  </si>
  <si>
    <t>产出指标</t>
  </si>
  <si>
    <t>效益指标</t>
  </si>
  <si>
    <t>满意度</t>
  </si>
  <si>
    <t>主管部门</t>
  </si>
  <si>
    <t>业主单位</t>
  </si>
  <si>
    <t>实施年月</t>
  </si>
  <si>
    <t>完工年月</t>
  </si>
  <si>
    <t>小计（万元）</t>
  </si>
  <si>
    <t>财政资金</t>
  </si>
  <si>
    <t>群众自筹等其他资金</t>
  </si>
  <si>
    <t>受益总人口数</t>
  </si>
  <si>
    <t>其中脱贫人口和监测对象人数</t>
  </si>
  <si>
    <r>
      <rPr>
        <sz val="10"/>
        <rFont val="方正仿宋_GBK"/>
        <charset val="134"/>
      </rPr>
      <t>解决</t>
    </r>
    <r>
      <rPr>
        <sz val="10"/>
        <rFont val="Times New Roman"/>
        <charset val="134"/>
      </rPr>
      <t>“</t>
    </r>
    <r>
      <rPr>
        <sz val="10"/>
        <rFont val="方正仿宋_GBK"/>
        <charset val="134"/>
      </rPr>
      <t>两不愁三保障</t>
    </r>
    <r>
      <rPr>
        <sz val="10"/>
        <rFont val="Times New Roman"/>
        <charset val="134"/>
      </rPr>
      <t>”</t>
    </r>
    <r>
      <rPr>
        <sz val="10"/>
        <rFont val="方正仿宋_GBK"/>
        <charset val="134"/>
      </rPr>
      <t>项目</t>
    </r>
  </si>
  <si>
    <r>
      <rPr>
        <sz val="10"/>
        <rFont val="Times New Roman"/>
        <charset val="134"/>
      </rPr>
      <t>“</t>
    </r>
    <r>
      <rPr>
        <sz val="10"/>
        <rFont val="方正仿宋_GBK"/>
        <charset val="134"/>
      </rPr>
      <t>巩固提升类</t>
    </r>
    <r>
      <rPr>
        <sz val="10"/>
        <rFont val="Times New Roman"/>
        <charset val="134"/>
      </rPr>
      <t>”</t>
    </r>
    <r>
      <rPr>
        <sz val="10"/>
        <rFont val="方正仿宋_GBK"/>
        <charset val="134"/>
      </rPr>
      <t>项目</t>
    </r>
  </si>
  <si>
    <t>是否资产收益扶贫</t>
  </si>
  <si>
    <t>资产收益分配方案（简述）</t>
  </si>
  <si>
    <t>村集体经济收入分配方案（简述）</t>
  </si>
  <si>
    <r>
      <rPr>
        <sz val="10"/>
        <rFont val="方正仿宋_GBK"/>
        <charset val="134"/>
      </rPr>
      <t>数量指标</t>
    </r>
    <r>
      <rPr>
        <sz val="10"/>
        <rFont val="Times New Roman"/>
        <charset val="134"/>
      </rPr>
      <t xml:space="preserve">  </t>
    </r>
  </si>
  <si>
    <t>质量指标</t>
  </si>
  <si>
    <r>
      <rPr>
        <sz val="10"/>
        <rFont val="方正仿宋_GBK"/>
        <charset val="134"/>
      </rPr>
      <t>时效指标</t>
    </r>
    <r>
      <rPr>
        <sz val="10"/>
        <rFont val="Times New Roman"/>
        <charset val="134"/>
      </rPr>
      <t xml:space="preserve"> </t>
    </r>
  </si>
  <si>
    <t>成本指标</t>
  </si>
  <si>
    <r>
      <rPr>
        <sz val="10"/>
        <rFont val="方正仿宋_GBK"/>
        <charset val="134"/>
      </rPr>
      <t>经济效益</t>
    </r>
    <r>
      <rPr>
        <sz val="10"/>
        <rFont val="Times New Roman"/>
        <charset val="134"/>
      </rPr>
      <t xml:space="preserve"> </t>
    </r>
  </si>
  <si>
    <r>
      <rPr>
        <sz val="10"/>
        <rFont val="方正仿宋_GBK"/>
        <charset val="134"/>
      </rPr>
      <t>社会效益</t>
    </r>
    <r>
      <rPr>
        <sz val="10"/>
        <rFont val="Times New Roman"/>
        <charset val="134"/>
      </rPr>
      <t xml:space="preserve"> </t>
    </r>
  </si>
  <si>
    <t>可持续效益</t>
  </si>
  <si>
    <t>衔接资金</t>
  </si>
  <si>
    <t>其他财政涉农整合资金</t>
  </si>
  <si>
    <t>其他财政资金</t>
  </si>
  <si>
    <t>合计</t>
  </si>
  <si>
    <r>
      <rPr>
        <sz val="10"/>
        <rFont val="方正仿宋_GBK"/>
        <charset val="134"/>
      </rPr>
      <t>潼南区</t>
    </r>
    <r>
      <rPr>
        <sz val="10"/>
        <rFont val="Times New Roman"/>
        <charset val="134"/>
      </rPr>
      <t>2025</t>
    </r>
    <r>
      <rPr>
        <sz val="10"/>
        <rFont val="方正仿宋_GBK"/>
        <charset val="134"/>
      </rPr>
      <t>年农村生活垃圾收运体系建设项目</t>
    </r>
  </si>
  <si>
    <r>
      <rPr>
        <sz val="11"/>
        <rFont val="方正仿宋_GBK"/>
        <charset val="134"/>
      </rPr>
      <t>乡村建设行动</t>
    </r>
  </si>
  <si>
    <r>
      <rPr>
        <sz val="11"/>
        <rFont val="方正仿宋_GBK"/>
        <charset val="134"/>
      </rPr>
      <t>人居环境整治</t>
    </r>
  </si>
  <si>
    <r>
      <rPr>
        <sz val="11"/>
        <rFont val="方正仿宋_GBK"/>
        <charset val="134"/>
      </rPr>
      <t>农村垃圾治理</t>
    </r>
  </si>
  <si>
    <r>
      <rPr>
        <sz val="10"/>
        <rFont val="方正仿宋_GBK"/>
        <charset val="134"/>
      </rPr>
      <t>设置垃圾分类投放点</t>
    </r>
    <r>
      <rPr>
        <sz val="10"/>
        <rFont val="Times New Roman"/>
        <charset val="134"/>
      </rPr>
      <t>450</t>
    </r>
    <r>
      <rPr>
        <sz val="10"/>
        <rFont val="方正仿宋_GBK"/>
        <charset val="134"/>
      </rPr>
      <t>个；购置</t>
    </r>
    <r>
      <rPr>
        <sz val="10"/>
        <rFont val="Times New Roman"/>
        <charset val="134"/>
      </rPr>
      <t>120L</t>
    </r>
    <r>
      <rPr>
        <sz val="10"/>
        <rFont val="方正仿宋_GBK"/>
        <charset val="134"/>
      </rPr>
      <t>垃圾桶</t>
    </r>
    <r>
      <rPr>
        <sz val="10"/>
        <rFont val="Times New Roman"/>
        <charset val="134"/>
      </rPr>
      <t>3275</t>
    </r>
    <r>
      <rPr>
        <sz val="10"/>
        <rFont val="方正仿宋_GBK"/>
        <charset val="134"/>
      </rPr>
      <t>个</t>
    </r>
    <r>
      <rPr>
        <sz val="10"/>
        <rFont val="Times New Roman"/>
        <charset val="134"/>
      </rPr>
      <t>,</t>
    </r>
    <r>
      <rPr>
        <sz val="10"/>
        <rFont val="方正仿宋_GBK"/>
        <charset val="134"/>
      </rPr>
      <t>购置后剩余资金用于设施购置及其他相关费用。</t>
    </r>
  </si>
  <si>
    <t>新建</t>
  </si>
  <si>
    <r>
      <rPr>
        <sz val="10"/>
        <rFont val="Times New Roman"/>
        <charset val="134"/>
      </rPr>
      <t>23</t>
    </r>
    <r>
      <rPr>
        <sz val="10"/>
        <rFont val="方正仿宋_GBK"/>
        <charset val="134"/>
      </rPr>
      <t>个镇街</t>
    </r>
  </si>
  <si>
    <r>
      <rPr>
        <sz val="10"/>
        <rFont val="方正仿宋_GBK"/>
        <charset val="134"/>
      </rPr>
      <t>继续保持农村生活垃圾收运处置体系覆盖</t>
    </r>
    <r>
      <rPr>
        <sz val="10"/>
        <rFont val="Times New Roman"/>
        <charset val="134"/>
      </rPr>
      <t>100%</t>
    </r>
    <r>
      <rPr>
        <sz val="10"/>
        <rFont val="方正仿宋_GBK"/>
        <charset val="134"/>
      </rPr>
      <t>的行政村和自然村组，农村生活垃圾分类行政村覆盖率大于</t>
    </r>
    <r>
      <rPr>
        <sz val="10"/>
        <rFont val="Times New Roman"/>
        <charset val="134"/>
      </rPr>
      <t>95%</t>
    </r>
    <r>
      <rPr>
        <sz val="10"/>
        <rFont val="方正仿宋_GBK"/>
        <charset val="134"/>
      </rPr>
      <t>。</t>
    </r>
  </si>
  <si>
    <t>群众参与项目的实施，通过完善农村生活垃圾收运设施，保证各行政村生活垃圾得到有效处置，进一步改善农村人居环境，各行政村内贫困户均受益。</t>
  </si>
  <si>
    <r>
      <rPr>
        <sz val="10"/>
        <rFont val="方正仿宋_GBK"/>
        <charset val="134"/>
      </rPr>
      <t>设置垃圾分类投放</t>
    </r>
    <r>
      <rPr>
        <sz val="10"/>
        <rFont val="Times New Roman"/>
        <charset val="134"/>
      </rPr>
      <t>450</t>
    </r>
    <r>
      <rPr>
        <sz val="10"/>
        <rFont val="方正仿宋_GBK"/>
        <charset val="134"/>
      </rPr>
      <t>个；购置</t>
    </r>
    <r>
      <rPr>
        <sz val="10"/>
        <rFont val="Times New Roman"/>
        <charset val="134"/>
      </rPr>
      <t>120L</t>
    </r>
    <r>
      <rPr>
        <sz val="10"/>
        <rFont val="方正仿宋_GBK"/>
        <charset val="134"/>
      </rPr>
      <t>垃圾桶</t>
    </r>
    <r>
      <rPr>
        <sz val="10"/>
        <rFont val="Times New Roman"/>
        <charset val="134"/>
      </rPr>
      <t>3275</t>
    </r>
    <r>
      <rPr>
        <sz val="10"/>
        <rFont val="方正仿宋_GBK"/>
        <charset val="134"/>
      </rPr>
      <t>个</t>
    </r>
    <r>
      <rPr>
        <sz val="10"/>
        <rFont val="Times New Roman"/>
        <charset val="134"/>
      </rPr>
      <t>,</t>
    </r>
    <r>
      <rPr>
        <sz val="10"/>
        <rFont val="方正仿宋_GBK"/>
        <charset val="134"/>
      </rPr>
      <t>购置后剩余资金用于设施购置及其他相关费用。</t>
    </r>
  </si>
  <si>
    <t>提升我区农村生活垃圾处置减量化、无害化、资源化处置能力</t>
  </si>
  <si>
    <r>
      <rPr>
        <sz val="10"/>
        <rFont val="方正仿宋_GBK"/>
        <charset val="134"/>
      </rPr>
      <t>农村生活垃圾收运处置体系覆盖</t>
    </r>
    <r>
      <rPr>
        <sz val="10"/>
        <rFont val="Times New Roman"/>
        <charset val="134"/>
      </rPr>
      <t>100%</t>
    </r>
    <r>
      <rPr>
        <sz val="10"/>
        <rFont val="方正仿宋_GBK"/>
        <charset val="134"/>
      </rPr>
      <t>，农村生活垃圾分类行政村覆盖率》</t>
    </r>
    <r>
      <rPr>
        <sz val="10"/>
        <rFont val="Times New Roman"/>
        <charset val="134"/>
      </rPr>
      <t>95%</t>
    </r>
  </si>
  <si>
    <r>
      <rPr>
        <sz val="10"/>
        <rFont val="方正仿宋_GBK"/>
        <charset val="134"/>
      </rPr>
      <t>设置垃圾分类投放点</t>
    </r>
    <r>
      <rPr>
        <sz val="10"/>
        <rFont val="Times New Roman"/>
        <charset val="134"/>
      </rPr>
      <t>450</t>
    </r>
    <r>
      <rPr>
        <sz val="10"/>
        <rFont val="方正仿宋_GBK"/>
        <charset val="134"/>
      </rPr>
      <t>个（</t>
    </r>
    <r>
      <rPr>
        <sz val="10"/>
        <rFont val="Times New Roman"/>
        <charset val="134"/>
      </rPr>
      <t>4100</t>
    </r>
    <r>
      <rPr>
        <sz val="10"/>
        <rFont val="方正仿宋_GBK"/>
        <charset val="134"/>
      </rPr>
      <t>元</t>
    </r>
    <r>
      <rPr>
        <sz val="10"/>
        <rFont val="Times New Roman"/>
        <charset val="134"/>
      </rPr>
      <t>/</t>
    </r>
    <r>
      <rPr>
        <sz val="10"/>
        <rFont val="方正仿宋_GBK"/>
        <charset val="134"/>
      </rPr>
      <t>个）；购置</t>
    </r>
    <r>
      <rPr>
        <sz val="10"/>
        <rFont val="Times New Roman"/>
        <charset val="134"/>
      </rPr>
      <t>120L</t>
    </r>
    <r>
      <rPr>
        <sz val="10"/>
        <rFont val="方正仿宋_GBK"/>
        <charset val="134"/>
      </rPr>
      <t>垃圾桶</t>
    </r>
    <r>
      <rPr>
        <sz val="10"/>
        <rFont val="Times New Roman"/>
        <charset val="134"/>
      </rPr>
      <t>3275</t>
    </r>
    <r>
      <rPr>
        <sz val="10"/>
        <rFont val="方正仿宋_GBK"/>
        <charset val="134"/>
      </rPr>
      <t>个（</t>
    </r>
    <r>
      <rPr>
        <sz val="10"/>
        <rFont val="Times New Roman"/>
        <charset val="134"/>
      </rPr>
      <t>200</t>
    </r>
    <r>
      <rPr>
        <sz val="10"/>
        <rFont val="方正仿宋_GBK"/>
        <charset val="134"/>
      </rPr>
      <t>元</t>
    </r>
    <r>
      <rPr>
        <sz val="10"/>
        <rFont val="Times New Roman"/>
        <charset val="134"/>
      </rPr>
      <t>/</t>
    </r>
    <r>
      <rPr>
        <sz val="10"/>
        <rFont val="方正仿宋_GBK"/>
        <charset val="134"/>
      </rPr>
      <t>个）</t>
    </r>
    <r>
      <rPr>
        <sz val="10"/>
        <rFont val="Times New Roman"/>
        <charset val="134"/>
      </rPr>
      <t>,</t>
    </r>
    <r>
      <rPr>
        <sz val="10"/>
        <rFont val="方正仿宋_GBK"/>
        <charset val="134"/>
      </rPr>
      <t>购置后剩余资金用于设施购置及其他相关费用。</t>
    </r>
  </si>
  <si>
    <r>
      <rPr>
        <sz val="10"/>
        <rFont val="方正仿宋_GBK"/>
        <charset val="134"/>
      </rPr>
      <t>减少生活垃圾产生量，优化生活垃圾收运体系，减少生活垃圾转运成本</t>
    </r>
    <r>
      <rPr>
        <sz val="10"/>
        <rFont val="Times New Roman"/>
        <charset val="134"/>
      </rPr>
      <t>≥5%</t>
    </r>
  </si>
  <si>
    <t>农村暴露垃圾减少，环境得到改善</t>
  </si>
  <si>
    <t>改善农村人居环境</t>
  </si>
  <si>
    <r>
      <rPr>
        <sz val="10"/>
        <rFont val="方正仿宋_GBK"/>
        <charset val="134"/>
      </rPr>
      <t>受益群众满意度</t>
    </r>
    <r>
      <rPr>
        <sz val="10"/>
        <rFont val="Times New Roman"/>
        <charset val="134"/>
      </rPr>
      <t>≥90%</t>
    </r>
  </si>
  <si>
    <t>区农业农村委</t>
  </si>
  <si>
    <t>区城市管理局</t>
  </si>
  <si>
    <r>
      <rPr>
        <sz val="10"/>
        <rFont val="Times New Roman"/>
        <charset val="134"/>
      </rPr>
      <t>2025</t>
    </r>
    <r>
      <rPr>
        <sz val="10"/>
        <rFont val="方正仿宋_GBK"/>
        <charset val="134"/>
      </rPr>
      <t>年</t>
    </r>
  </si>
  <si>
    <t>是</t>
  </si>
  <si>
    <t>否</t>
  </si>
  <si>
    <t>无</t>
  </si>
  <si>
    <t>张玲</t>
  </si>
  <si>
    <r>
      <rPr>
        <sz val="10"/>
        <rFont val="方正仿宋_GBK"/>
        <charset val="134"/>
      </rPr>
      <t>潼南区</t>
    </r>
    <r>
      <rPr>
        <sz val="10"/>
        <rFont val="Times New Roman"/>
        <charset val="134"/>
      </rPr>
      <t>2025</t>
    </r>
    <r>
      <rPr>
        <sz val="10"/>
        <rFont val="方正仿宋_GBK"/>
        <charset val="134"/>
      </rPr>
      <t>年农村饮水安全</t>
    </r>
    <r>
      <rPr>
        <sz val="10"/>
        <rFont val="Times New Roman"/>
        <charset val="134"/>
      </rPr>
      <t>“</t>
    </r>
    <r>
      <rPr>
        <sz val="10"/>
        <rFont val="方正仿宋_GBK"/>
        <charset val="134"/>
      </rPr>
      <t>一改三提</t>
    </r>
    <r>
      <rPr>
        <sz val="10"/>
        <rFont val="Times New Roman"/>
        <charset val="134"/>
      </rPr>
      <t>”</t>
    </r>
    <r>
      <rPr>
        <sz val="10"/>
        <rFont val="方正仿宋_GBK"/>
        <charset val="134"/>
      </rPr>
      <t>农村供水保障动态监测项目</t>
    </r>
  </si>
  <si>
    <r>
      <rPr>
        <sz val="11"/>
        <rFont val="方正仿宋_GBK"/>
        <charset val="134"/>
      </rPr>
      <t>农村基础设施（含产业配套基础设施）</t>
    </r>
  </si>
  <si>
    <r>
      <rPr>
        <sz val="11"/>
        <rFont val="方正仿宋_GBK"/>
        <charset val="134"/>
      </rPr>
      <t>农村供水保障设施建设</t>
    </r>
  </si>
  <si>
    <r>
      <rPr>
        <sz val="10"/>
        <rFont val="方正仿宋_GBK"/>
        <charset val="134"/>
      </rPr>
      <t>动态钻井</t>
    </r>
    <r>
      <rPr>
        <sz val="10"/>
        <rFont val="Times New Roman"/>
        <charset val="134"/>
      </rPr>
      <t>220</t>
    </r>
    <r>
      <rPr>
        <sz val="10"/>
        <rFont val="方正仿宋_GBK"/>
        <charset val="134"/>
      </rPr>
      <t>眼，安装输供水管道</t>
    </r>
    <r>
      <rPr>
        <sz val="10"/>
        <rFont val="Times New Roman"/>
        <charset val="134"/>
      </rPr>
      <t>24km</t>
    </r>
    <r>
      <rPr>
        <sz val="10"/>
        <rFont val="方正仿宋_GBK"/>
        <charset val="134"/>
      </rPr>
      <t>，水泵</t>
    </r>
    <r>
      <rPr>
        <sz val="10"/>
        <rFont val="Times New Roman"/>
        <charset val="134"/>
      </rPr>
      <t>220</t>
    </r>
    <r>
      <rPr>
        <sz val="10"/>
        <rFont val="方正仿宋_GBK"/>
        <charset val="134"/>
      </rPr>
      <t>台，蓄水设备</t>
    </r>
    <r>
      <rPr>
        <sz val="10"/>
        <rFont val="Times New Roman"/>
        <charset val="134"/>
      </rPr>
      <t>220</t>
    </r>
    <r>
      <rPr>
        <sz val="10"/>
        <rFont val="方正仿宋_GBK"/>
        <charset val="134"/>
      </rPr>
      <t>个及附属设备</t>
    </r>
  </si>
  <si>
    <t>全区</t>
  </si>
  <si>
    <r>
      <rPr>
        <sz val="10"/>
        <rFont val="方正仿宋_GBK"/>
        <charset val="134"/>
      </rPr>
      <t>提升</t>
    </r>
    <r>
      <rPr>
        <sz val="10"/>
        <rFont val="Times New Roman"/>
        <charset val="134"/>
      </rPr>
      <t>800</t>
    </r>
    <r>
      <rPr>
        <sz val="10"/>
        <rFont val="方正仿宋_GBK"/>
        <charset val="134"/>
      </rPr>
      <t>人饮水条件</t>
    </r>
  </si>
  <si>
    <r>
      <rPr>
        <sz val="10"/>
        <rFont val="方正仿宋_GBK"/>
        <charset val="134"/>
      </rPr>
      <t>群众参与：</t>
    </r>
    <r>
      <rPr>
        <sz val="10"/>
        <rFont val="Times New Roman"/>
        <charset val="134"/>
      </rPr>
      <t>10</t>
    </r>
    <r>
      <rPr>
        <sz val="10"/>
        <rFont val="方正仿宋_GBK"/>
        <charset val="134"/>
      </rPr>
      <t>人参与前期项目确定会议；提升</t>
    </r>
    <r>
      <rPr>
        <sz val="10"/>
        <rFont val="Times New Roman"/>
        <charset val="134"/>
      </rPr>
      <t>800</t>
    </r>
    <r>
      <rPr>
        <sz val="10"/>
        <rFont val="方正仿宋_GBK"/>
        <charset val="134"/>
      </rPr>
      <t>人饮水条件</t>
    </r>
  </si>
  <si>
    <r>
      <rPr>
        <sz val="10"/>
        <rFont val="方正仿宋_GBK"/>
        <charset val="134"/>
      </rPr>
      <t>改善农村供水设施条件，提升农村可供水量，水质达标率和农村供水工程运行管护能力。直接受益群众</t>
    </r>
    <r>
      <rPr>
        <sz val="10"/>
        <rFont val="Times New Roman"/>
        <charset val="134"/>
      </rPr>
      <t>800</t>
    </r>
    <r>
      <rPr>
        <sz val="10"/>
        <rFont val="方正仿宋_GBK"/>
        <charset val="134"/>
      </rPr>
      <t>人</t>
    </r>
  </si>
  <si>
    <r>
      <rPr>
        <sz val="10"/>
        <rFont val="方正仿宋_GBK"/>
        <charset val="134"/>
      </rPr>
      <t>安装输供水管道</t>
    </r>
    <r>
      <rPr>
        <sz val="10"/>
        <rFont val="Times New Roman"/>
        <charset val="134"/>
      </rPr>
      <t>16km</t>
    </r>
    <r>
      <rPr>
        <sz val="10"/>
        <rFont val="方正仿宋_GBK"/>
        <charset val="134"/>
      </rPr>
      <t>，水泵及蓄水设备等</t>
    </r>
  </si>
  <si>
    <r>
      <rPr>
        <sz val="10"/>
        <rFont val="方正仿宋_GBK"/>
        <charset val="134"/>
      </rPr>
      <t>工程竣工验收合格率</t>
    </r>
    <r>
      <rPr>
        <sz val="10"/>
        <rFont val="Times New Roman"/>
        <charset val="134"/>
      </rPr>
      <t>100%</t>
    </r>
  </si>
  <si>
    <r>
      <rPr>
        <sz val="10"/>
        <rFont val="方正仿宋_GBK"/>
        <charset val="134"/>
      </rPr>
      <t>项目（工程）及时开工率</t>
    </r>
    <r>
      <rPr>
        <sz val="10"/>
        <rFont val="Times New Roman"/>
        <charset val="134"/>
      </rPr>
      <t>≥100%</t>
    </r>
    <r>
      <rPr>
        <sz val="10"/>
        <rFont val="方正仿宋_GBK"/>
        <charset val="134"/>
      </rPr>
      <t>，工程完工及时率</t>
    </r>
    <r>
      <rPr>
        <sz val="10"/>
        <rFont val="Times New Roman"/>
        <charset val="134"/>
      </rPr>
      <t>≥100%</t>
    </r>
  </si>
  <si>
    <r>
      <rPr>
        <sz val="10"/>
        <rFont val="Times New Roman"/>
        <charset val="134"/>
      </rPr>
      <t>1.5</t>
    </r>
    <r>
      <rPr>
        <sz val="10"/>
        <rFont val="方正仿宋_GBK"/>
        <charset val="134"/>
      </rPr>
      <t>元</t>
    </r>
    <r>
      <rPr>
        <sz val="10"/>
        <rFont val="Times New Roman"/>
        <charset val="134"/>
      </rPr>
      <t>/</t>
    </r>
    <r>
      <rPr>
        <sz val="10"/>
        <rFont val="方正仿宋_GBK"/>
        <charset val="134"/>
      </rPr>
      <t>立方米</t>
    </r>
  </si>
  <si>
    <r>
      <rPr>
        <sz val="10"/>
        <rFont val="方正仿宋_GBK"/>
        <charset val="134"/>
      </rPr>
      <t>新增供水能力</t>
    </r>
    <r>
      <rPr>
        <sz val="10"/>
        <rFont val="Times New Roman"/>
        <charset val="134"/>
      </rPr>
      <t>120</t>
    </r>
    <r>
      <rPr>
        <sz val="10"/>
        <rFont val="方正仿宋_GBK"/>
        <charset val="134"/>
      </rPr>
      <t>立方米</t>
    </r>
    <r>
      <rPr>
        <sz val="10"/>
        <rFont val="Times New Roman"/>
        <charset val="134"/>
      </rPr>
      <t>/</t>
    </r>
    <r>
      <rPr>
        <sz val="10"/>
        <rFont val="方正仿宋_GBK"/>
        <charset val="134"/>
      </rPr>
      <t>天</t>
    </r>
  </si>
  <si>
    <r>
      <rPr>
        <sz val="10"/>
        <rFont val="方正仿宋_GBK"/>
        <charset val="134"/>
      </rPr>
      <t>受益群众</t>
    </r>
    <r>
      <rPr>
        <sz val="10"/>
        <rFont val="Times New Roman"/>
        <charset val="134"/>
      </rPr>
      <t>800</t>
    </r>
    <r>
      <rPr>
        <sz val="10"/>
        <rFont val="方正仿宋_GBK"/>
        <charset val="134"/>
      </rPr>
      <t>人</t>
    </r>
  </si>
  <si>
    <r>
      <rPr>
        <sz val="10"/>
        <rFont val="方正仿宋_GBK"/>
        <charset val="134"/>
      </rPr>
      <t>工程设计使用年限</t>
    </r>
    <r>
      <rPr>
        <sz val="10"/>
        <rFont val="Times New Roman"/>
        <charset val="134"/>
      </rPr>
      <t>≥20</t>
    </r>
    <r>
      <rPr>
        <sz val="10"/>
        <rFont val="方正仿宋_GBK"/>
        <charset val="134"/>
      </rPr>
      <t>年</t>
    </r>
  </si>
  <si>
    <t>区水利局</t>
  </si>
  <si>
    <t>区供水工作管理站</t>
  </si>
  <si>
    <t xml:space="preserve"> </t>
  </si>
  <si>
    <t>余乐</t>
  </si>
  <si>
    <t>02344576539</t>
  </si>
  <si>
    <r>
      <rPr>
        <sz val="10"/>
        <rFont val="方正仿宋_GBK"/>
        <charset val="134"/>
      </rPr>
      <t>潼南区</t>
    </r>
    <r>
      <rPr>
        <sz val="10"/>
        <rFont val="Times New Roman"/>
        <charset val="134"/>
      </rPr>
      <t>2025</t>
    </r>
    <r>
      <rPr>
        <sz val="10"/>
        <rFont val="方正仿宋_GBK"/>
        <charset val="134"/>
      </rPr>
      <t>年农村饮水安全</t>
    </r>
    <r>
      <rPr>
        <sz val="10"/>
        <rFont val="Times New Roman"/>
        <charset val="134"/>
      </rPr>
      <t>“</t>
    </r>
    <r>
      <rPr>
        <sz val="10"/>
        <rFont val="方正仿宋_GBK"/>
        <charset val="134"/>
      </rPr>
      <t>一改三提</t>
    </r>
    <r>
      <rPr>
        <sz val="10"/>
        <rFont val="Times New Roman"/>
        <charset val="134"/>
      </rPr>
      <t>”</t>
    </r>
    <r>
      <rPr>
        <sz val="10"/>
        <rFont val="方正仿宋_GBK"/>
        <charset val="134"/>
      </rPr>
      <t>项目（新胜镇盘山村管网延伸工程）</t>
    </r>
  </si>
  <si>
    <r>
      <rPr>
        <sz val="10"/>
        <rFont val="方正仿宋_GBK"/>
        <charset val="134"/>
      </rPr>
      <t>安装供水管道</t>
    </r>
    <r>
      <rPr>
        <sz val="10"/>
        <rFont val="Times New Roman"/>
        <charset val="134"/>
      </rPr>
      <t>12km</t>
    </r>
    <r>
      <rPr>
        <sz val="10"/>
        <rFont val="方正仿宋_GBK"/>
        <charset val="134"/>
      </rPr>
      <t>及附属设备</t>
    </r>
  </si>
  <si>
    <t>新胜镇</t>
  </si>
  <si>
    <r>
      <rPr>
        <sz val="10"/>
        <rFont val="方正仿宋_GBK"/>
        <charset val="134"/>
      </rPr>
      <t>提升</t>
    </r>
    <r>
      <rPr>
        <sz val="10"/>
        <rFont val="Times New Roman"/>
        <charset val="134"/>
      </rPr>
      <t>1055</t>
    </r>
    <r>
      <rPr>
        <sz val="10"/>
        <rFont val="方正仿宋_GBK"/>
        <charset val="134"/>
      </rPr>
      <t>人饮水条件</t>
    </r>
  </si>
  <si>
    <r>
      <rPr>
        <sz val="10"/>
        <rFont val="方正仿宋_GBK"/>
        <charset val="134"/>
      </rPr>
      <t>群众参与：</t>
    </r>
    <r>
      <rPr>
        <sz val="10"/>
        <rFont val="Times New Roman"/>
        <charset val="134"/>
      </rPr>
      <t>15</t>
    </r>
    <r>
      <rPr>
        <sz val="10"/>
        <rFont val="方正仿宋_GBK"/>
        <charset val="134"/>
      </rPr>
      <t>人参与前期项目确定会议；提升</t>
    </r>
    <r>
      <rPr>
        <sz val="10"/>
        <rFont val="Times New Roman"/>
        <charset val="134"/>
      </rPr>
      <t>1055</t>
    </r>
    <r>
      <rPr>
        <sz val="10"/>
        <rFont val="方正仿宋_GBK"/>
        <charset val="134"/>
      </rPr>
      <t>人饮水条件</t>
    </r>
  </si>
  <si>
    <r>
      <rPr>
        <sz val="10"/>
        <rFont val="方正仿宋_GBK"/>
        <charset val="134"/>
      </rPr>
      <t>改善农村供水设施条件，提升农村可供水量，水质达标率和农村供水工程运行管护能力。直接受益群众</t>
    </r>
    <r>
      <rPr>
        <sz val="10"/>
        <rFont val="Times New Roman"/>
        <charset val="134"/>
      </rPr>
      <t>1055</t>
    </r>
    <r>
      <rPr>
        <sz val="10"/>
        <rFont val="方正仿宋_GBK"/>
        <charset val="134"/>
      </rPr>
      <t>人</t>
    </r>
  </si>
  <si>
    <r>
      <rPr>
        <sz val="10"/>
        <rFont val="方正仿宋_GBK"/>
        <charset val="134"/>
      </rPr>
      <t>安装供水管网</t>
    </r>
    <r>
      <rPr>
        <sz val="10"/>
        <rFont val="Times New Roman"/>
        <charset val="134"/>
      </rPr>
      <t>12km</t>
    </r>
  </si>
  <si>
    <r>
      <rPr>
        <sz val="10"/>
        <rFont val="Times New Roman"/>
        <charset val="134"/>
      </rPr>
      <t>3.5</t>
    </r>
    <r>
      <rPr>
        <sz val="10"/>
        <rFont val="方正仿宋_GBK"/>
        <charset val="134"/>
      </rPr>
      <t>元</t>
    </r>
    <r>
      <rPr>
        <sz val="10"/>
        <rFont val="Times New Roman"/>
        <charset val="134"/>
      </rPr>
      <t>/</t>
    </r>
    <r>
      <rPr>
        <sz val="10"/>
        <rFont val="方正仿宋_GBK"/>
        <charset val="134"/>
      </rPr>
      <t>立方米</t>
    </r>
  </si>
  <si>
    <r>
      <rPr>
        <sz val="10"/>
        <rFont val="方正仿宋_GBK"/>
        <charset val="134"/>
      </rPr>
      <t>新增供水能力</t>
    </r>
    <r>
      <rPr>
        <sz val="10"/>
        <rFont val="Times New Roman"/>
        <charset val="134"/>
      </rPr>
      <t>100</t>
    </r>
    <r>
      <rPr>
        <sz val="10"/>
        <rFont val="方正仿宋_GBK"/>
        <charset val="134"/>
      </rPr>
      <t>立方米</t>
    </r>
    <r>
      <rPr>
        <sz val="10"/>
        <rFont val="Times New Roman"/>
        <charset val="134"/>
      </rPr>
      <t>/</t>
    </r>
    <r>
      <rPr>
        <sz val="10"/>
        <rFont val="方正仿宋_GBK"/>
        <charset val="134"/>
      </rPr>
      <t>天</t>
    </r>
  </si>
  <si>
    <r>
      <rPr>
        <sz val="10"/>
        <rFont val="方正仿宋_GBK"/>
        <charset val="134"/>
      </rPr>
      <t>受益群众</t>
    </r>
    <r>
      <rPr>
        <sz val="10"/>
        <rFont val="Times New Roman"/>
        <charset val="134"/>
      </rPr>
      <t>1055</t>
    </r>
    <r>
      <rPr>
        <sz val="10"/>
        <rFont val="方正仿宋_GBK"/>
        <charset val="134"/>
      </rPr>
      <t>人</t>
    </r>
  </si>
  <si>
    <r>
      <rPr>
        <sz val="10"/>
        <rFont val="方正仿宋_GBK"/>
        <charset val="134"/>
      </rPr>
      <t>潼南区</t>
    </r>
    <r>
      <rPr>
        <sz val="10"/>
        <rFont val="Times New Roman"/>
        <charset val="134"/>
      </rPr>
      <t>2025</t>
    </r>
    <r>
      <rPr>
        <sz val="10"/>
        <rFont val="方正仿宋_GBK"/>
        <charset val="134"/>
      </rPr>
      <t>年农村饮水安全</t>
    </r>
    <r>
      <rPr>
        <sz val="10"/>
        <rFont val="Times New Roman"/>
        <charset val="134"/>
      </rPr>
      <t>“</t>
    </r>
    <r>
      <rPr>
        <sz val="10"/>
        <rFont val="方正仿宋_GBK"/>
        <charset val="134"/>
      </rPr>
      <t>一改三提</t>
    </r>
    <r>
      <rPr>
        <sz val="10"/>
        <rFont val="Times New Roman"/>
        <charset val="134"/>
      </rPr>
      <t>”</t>
    </r>
    <r>
      <rPr>
        <sz val="10"/>
        <rFont val="方正仿宋_GBK"/>
        <charset val="134"/>
      </rPr>
      <t>罐坝水厂管网延伸工程</t>
    </r>
  </si>
  <si>
    <r>
      <rPr>
        <sz val="10"/>
        <rFont val="方正仿宋_GBK"/>
        <charset val="134"/>
      </rPr>
      <t>安装供水管道</t>
    </r>
    <r>
      <rPr>
        <sz val="10"/>
        <rFont val="Times New Roman"/>
        <charset val="134"/>
      </rPr>
      <t>20km</t>
    </r>
    <r>
      <rPr>
        <sz val="10"/>
        <rFont val="方正仿宋_GBK"/>
        <charset val="134"/>
      </rPr>
      <t>及附属设备</t>
    </r>
  </si>
  <si>
    <t>太安镇</t>
  </si>
  <si>
    <r>
      <rPr>
        <sz val="10"/>
        <rFont val="方正仿宋_GBK"/>
        <charset val="134"/>
      </rPr>
      <t>提升</t>
    </r>
    <r>
      <rPr>
        <sz val="10"/>
        <rFont val="Times New Roman"/>
        <charset val="134"/>
      </rPr>
      <t>1060</t>
    </r>
    <r>
      <rPr>
        <sz val="10"/>
        <rFont val="方正仿宋_GBK"/>
        <charset val="134"/>
      </rPr>
      <t>人饮水条件</t>
    </r>
  </si>
  <si>
    <r>
      <rPr>
        <sz val="10"/>
        <rFont val="方正仿宋_GBK"/>
        <charset val="134"/>
      </rPr>
      <t>群众参与：</t>
    </r>
    <r>
      <rPr>
        <sz val="10"/>
        <rFont val="Times New Roman"/>
        <charset val="134"/>
      </rPr>
      <t>15</t>
    </r>
    <r>
      <rPr>
        <sz val="10"/>
        <rFont val="方正仿宋_GBK"/>
        <charset val="134"/>
      </rPr>
      <t>人参与前期项目确定会议；提升</t>
    </r>
    <r>
      <rPr>
        <sz val="10"/>
        <rFont val="Times New Roman"/>
        <charset val="134"/>
      </rPr>
      <t>1060</t>
    </r>
    <r>
      <rPr>
        <sz val="10"/>
        <rFont val="方正仿宋_GBK"/>
        <charset val="134"/>
      </rPr>
      <t>人饮水条件</t>
    </r>
  </si>
  <si>
    <r>
      <rPr>
        <sz val="10"/>
        <rFont val="方正仿宋_GBK"/>
        <charset val="134"/>
      </rPr>
      <t>改善农村供水设施条件，提升农村可供水量，水质达标率和农村供水工程运行管护能力。直接受益群众</t>
    </r>
    <r>
      <rPr>
        <sz val="10"/>
        <rFont val="Times New Roman"/>
        <charset val="134"/>
      </rPr>
      <t>1060</t>
    </r>
    <r>
      <rPr>
        <sz val="10"/>
        <rFont val="方正仿宋_GBK"/>
        <charset val="134"/>
      </rPr>
      <t>人</t>
    </r>
  </si>
  <si>
    <r>
      <rPr>
        <sz val="10"/>
        <rFont val="方正仿宋_GBK"/>
        <charset val="134"/>
      </rPr>
      <t>安装供水管网长度20</t>
    </r>
    <r>
      <rPr>
        <sz val="10"/>
        <rFont val="Times New Roman"/>
        <charset val="134"/>
      </rPr>
      <t>Km</t>
    </r>
  </si>
  <si>
    <r>
      <rPr>
        <sz val="10"/>
        <rFont val="Times New Roman"/>
        <charset val="134"/>
      </rPr>
      <t>2.9</t>
    </r>
    <r>
      <rPr>
        <sz val="10"/>
        <rFont val="方正仿宋_GBK"/>
        <charset val="134"/>
      </rPr>
      <t>元</t>
    </r>
    <r>
      <rPr>
        <sz val="10"/>
        <rFont val="Times New Roman"/>
        <charset val="134"/>
      </rPr>
      <t>/</t>
    </r>
    <r>
      <rPr>
        <sz val="10"/>
        <rFont val="方正仿宋_GBK"/>
        <charset val="134"/>
      </rPr>
      <t>立方米</t>
    </r>
  </si>
  <si>
    <r>
      <rPr>
        <sz val="10"/>
        <rFont val="方正仿宋_GBK"/>
        <charset val="134"/>
      </rPr>
      <t>新增供水能力</t>
    </r>
    <r>
      <rPr>
        <sz val="10"/>
        <rFont val="Times New Roman"/>
        <charset val="134"/>
      </rPr>
      <t>300</t>
    </r>
    <r>
      <rPr>
        <sz val="10"/>
        <rFont val="方正仿宋_GBK"/>
        <charset val="134"/>
      </rPr>
      <t>立方米</t>
    </r>
    <r>
      <rPr>
        <sz val="10"/>
        <rFont val="Times New Roman"/>
        <charset val="134"/>
      </rPr>
      <t>/</t>
    </r>
    <r>
      <rPr>
        <sz val="10"/>
        <rFont val="方正仿宋_GBK"/>
        <charset val="134"/>
      </rPr>
      <t>天</t>
    </r>
  </si>
  <si>
    <r>
      <rPr>
        <sz val="10"/>
        <rFont val="方正仿宋_GBK"/>
        <charset val="134"/>
      </rPr>
      <t>受益群众</t>
    </r>
    <r>
      <rPr>
        <sz val="10"/>
        <rFont val="Times New Roman"/>
        <charset val="134"/>
      </rPr>
      <t>1060</t>
    </r>
  </si>
  <si>
    <r>
      <rPr>
        <sz val="10"/>
        <rFont val="方正仿宋_GBK"/>
        <charset val="134"/>
      </rPr>
      <t>潼南区</t>
    </r>
    <r>
      <rPr>
        <sz val="10"/>
        <rFont val="Times New Roman"/>
        <charset val="134"/>
      </rPr>
      <t>2025</t>
    </r>
    <r>
      <rPr>
        <sz val="10"/>
        <rFont val="方正仿宋_GBK"/>
        <charset val="134"/>
      </rPr>
      <t>年农村饮水安全</t>
    </r>
    <r>
      <rPr>
        <sz val="10"/>
        <rFont val="Times New Roman"/>
        <charset val="134"/>
      </rPr>
      <t>“</t>
    </r>
    <r>
      <rPr>
        <sz val="10"/>
        <rFont val="方正仿宋_GBK"/>
        <charset val="134"/>
      </rPr>
      <t>一改三提</t>
    </r>
    <r>
      <rPr>
        <sz val="10"/>
        <rFont val="Times New Roman"/>
        <charset val="134"/>
      </rPr>
      <t>”</t>
    </r>
    <r>
      <rPr>
        <sz val="10"/>
        <rFont val="方正仿宋_GBK"/>
        <charset val="134"/>
      </rPr>
      <t>田家水厂管网延伸工程</t>
    </r>
  </si>
  <si>
    <r>
      <rPr>
        <sz val="10"/>
        <rFont val="方正仿宋_GBK"/>
        <charset val="134"/>
      </rPr>
      <t>新建供水主管道</t>
    </r>
    <r>
      <rPr>
        <sz val="10"/>
        <rFont val="Times New Roman"/>
        <charset val="134"/>
      </rPr>
      <t>28.875km;</t>
    </r>
    <r>
      <rPr>
        <sz val="10"/>
        <rFont val="方正仿宋_GBK"/>
        <charset val="134"/>
      </rPr>
      <t>新建水泵房、闸阀井、排泥井、排气井、水表井以及田家水厂水泵、阀门改造等</t>
    </r>
  </si>
  <si>
    <t>田家镇</t>
  </si>
  <si>
    <r>
      <rPr>
        <sz val="10"/>
        <rFont val="方正仿宋_GBK"/>
        <charset val="134"/>
      </rPr>
      <t>提升</t>
    </r>
    <r>
      <rPr>
        <sz val="10"/>
        <rFont val="Times New Roman"/>
        <charset val="134"/>
      </rPr>
      <t>1024</t>
    </r>
    <r>
      <rPr>
        <sz val="10"/>
        <rFont val="方正仿宋_GBK"/>
        <charset val="134"/>
      </rPr>
      <t>人饮水条件</t>
    </r>
  </si>
  <si>
    <r>
      <rPr>
        <sz val="10"/>
        <rFont val="方正仿宋_GBK"/>
        <charset val="134"/>
      </rPr>
      <t>群众参与：</t>
    </r>
    <r>
      <rPr>
        <sz val="10"/>
        <rFont val="Times New Roman"/>
        <charset val="134"/>
      </rPr>
      <t>15</t>
    </r>
    <r>
      <rPr>
        <sz val="10"/>
        <rFont val="方正仿宋_GBK"/>
        <charset val="134"/>
      </rPr>
      <t>人参与前期项目确定会议；提升</t>
    </r>
    <r>
      <rPr>
        <sz val="10"/>
        <rFont val="Times New Roman"/>
        <charset val="134"/>
      </rPr>
      <t>1024</t>
    </r>
    <r>
      <rPr>
        <sz val="10"/>
        <rFont val="方正仿宋_GBK"/>
        <charset val="134"/>
      </rPr>
      <t>人饮水条件</t>
    </r>
  </si>
  <si>
    <r>
      <rPr>
        <sz val="10"/>
        <rFont val="方正仿宋_GBK"/>
        <charset val="134"/>
      </rPr>
      <t>改善农村供水设施条件，提升农村可供水量，水质达标率和农村供水工程运行管护能力。直接受益群众</t>
    </r>
    <r>
      <rPr>
        <sz val="10"/>
        <rFont val="Times New Roman"/>
        <charset val="134"/>
      </rPr>
      <t>1024</t>
    </r>
    <r>
      <rPr>
        <sz val="10"/>
        <rFont val="方正仿宋_GBK"/>
        <charset val="134"/>
      </rPr>
      <t>人</t>
    </r>
  </si>
  <si>
    <r>
      <rPr>
        <sz val="10"/>
        <rFont val="方正仿宋_GBK"/>
        <charset val="134"/>
      </rPr>
      <t>安装供水主管道</t>
    </r>
    <r>
      <rPr>
        <sz val="10"/>
        <rFont val="Times New Roman"/>
        <charset val="134"/>
      </rPr>
      <t>28.875km</t>
    </r>
  </si>
  <si>
    <r>
      <rPr>
        <sz val="10"/>
        <rFont val="方正仿宋_GBK"/>
        <charset val="134"/>
      </rPr>
      <t>受益群众</t>
    </r>
    <r>
      <rPr>
        <sz val="10"/>
        <rFont val="Times New Roman"/>
        <charset val="134"/>
      </rPr>
      <t>1024</t>
    </r>
    <r>
      <rPr>
        <sz val="10"/>
        <rFont val="方正仿宋_GBK"/>
        <charset val="134"/>
      </rPr>
      <t>人</t>
    </r>
  </si>
  <si>
    <r>
      <rPr>
        <sz val="10"/>
        <rFont val="方正仿宋_GBK"/>
        <charset val="134"/>
      </rPr>
      <t>潼南区</t>
    </r>
    <r>
      <rPr>
        <sz val="10"/>
        <rFont val="Times New Roman"/>
        <charset val="134"/>
      </rPr>
      <t>2025</t>
    </r>
    <r>
      <rPr>
        <sz val="10"/>
        <rFont val="方正仿宋_GBK"/>
        <charset val="134"/>
      </rPr>
      <t>年跨区域交通补助</t>
    </r>
  </si>
  <si>
    <r>
      <rPr>
        <sz val="10"/>
        <rFont val="方正仿宋_GBK"/>
        <charset val="134"/>
      </rPr>
      <t>就业项目</t>
    </r>
  </si>
  <si>
    <r>
      <rPr>
        <sz val="10"/>
        <rFont val="方正仿宋_GBK"/>
        <charset val="134"/>
      </rPr>
      <t>务工补助</t>
    </r>
  </si>
  <si>
    <r>
      <rPr>
        <sz val="10"/>
        <rFont val="方正仿宋_GBK"/>
        <charset val="134"/>
      </rPr>
      <t>交通费补助</t>
    </r>
  </si>
  <si>
    <r>
      <rPr>
        <sz val="10"/>
        <rFont val="方正仿宋_GBK"/>
        <charset val="134"/>
      </rPr>
      <t>脱贫人口外出务工，乘坐火车硬座、高铁（动车）二等座和省际（县际）班车客运的往返票据据实补助；无法提供报销凭证的脱贫人口，按到市外就业</t>
    </r>
    <r>
      <rPr>
        <sz val="10"/>
        <rFont val="Times New Roman"/>
        <charset val="134"/>
      </rPr>
      <t>200</t>
    </r>
    <r>
      <rPr>
        <sz val="10"/>
        <rFont val="方正仿宋_GBK"/>
        <charset val="134"/>
      </rPr>
      <t>元的标准给予定额补助（含往返费用），每年仅可享受一次。</t>
    </r>
  </si>
  <si>
    <t>促进脱贫人口外出务工稳岗就业，扩大脱贫劳动力持续增收途径。</t>
  </si>
  <si>
    <r>
      <rPr>
        <sz val="10"/>
        <rFont val="方正仿宋_GBK"/>
        <charset val="134"/>
      </rPr>
      <t>群众真接参与项目实施，通过实施项目，脱贫劳动力可享受补助资金</t>
    </r>
    <r>
      <rPr>
        <sz val="10"/>
        <rFont val="Times New Roman"/>
        <charset val="134"/>
      </rPr>
      <t>≥200</t>
    </r>
    <r>
      <rPr>
        <sz val="10"/>
        <rFont val="方正仿宋_GBK"/>
        <charset val="134"/>
      </rPr>
      <t>元。</t>
    </r>
  </si>
  <si>
    <r>
      <rPr>
        <sz val="10"/>
        <rFont val="方正仿宋_GBK"/>
        <charset val="134"/>
      </rPr>
      <t>促进脱贫人口外出务工稳岗就业，扩大脱贫劳动力持续增收途径。项目实施后，脱贫劳动力可享受补助资金大于等于</t>
    </r>
    <r>
      <rPr>
        <sz val="10"/>
        <rFont val="Times New Roman"/>
        <charset val="134"/>
      </rPr>
      <t>200</t>
    </r>
    <r>
      <rPr>
        <sz val="10"/>
        <rFont val="方正仿宋_GBK"/>
        <charset val="134"/>
      </rPr>
      <t>元。</t>
    </r>
  </si>
  <si>
    <r>
      <rPr>
        <sz val="10"/>
        <rFont val="Times New Roman"/>
        <charset val="134"/>
      </rPr>
      <t>10500</t>
    </r>
    <r>
      <rPr>
        <sz val="10"/>
        <rFont val="方正仿宋_GBK"/>
        <charset val="134"/>
      </rPr>
      <t>人</t>
    </r>
  </si>
  <si>
    <r>
      <rPr>
        <sz val="10"/>
        <rFont val="方正仿宋_GBK"/>
        <charset val="134"/>
      </rPr>
      <t>符合条件的脱贫户发放准确率</t>
    </r>
    <r>
      <rPr>
        <sz val="10"/>
        <rFont val="Times New Roman"/>
        <charset val="134"/>
      </rPr>
      <t>100%</t>
    </r>
  </si>
  <si>
    <r>
      <rPr>
        <sz val="10"/>
        <rFont val="方正仿宋_GBK"/>
        <charset val="134"/>
      </rPr>
      <t>补贴资金发放及时率</t>
    </r>
    <r>
      <rPr>
        <sz val="10"/>
        <rFont val="Times New Roman"/>
        <charset val="134"/>
      </rPr>
      <t>≥100%</t>
    </r>
  </si>
  <si>
    <r>
      <rPr>
        <sz val="10"/>
        <rFont val="方正仿宋_GBK"/>
        <charset val="134"/>
      </rPr>
      <t>人均补助金额</t>
    </r>
    <r>
      <rPr>
        <sz val="10"/>
        <rFont val="Times New Roman"/>
        <charset val="134"/>
      </rPr>
      <t>≥200</t>
    </r>
    <r>
      <rPr>
        <sz val="10"/>
        <rFont val="方正仿宋_GBK"/>
        <charset val="134"/>
      </rPr>
      <t>元</t>
    </r>
    <r>
      <rPr>
        <sz val="10"/>
        <rFont val="Times New Roman"/>
        <charset val="134"/>
      </rPr>
      <t>/</t>
    </r>
    <r>
      <rPr>
        <sz val="10"/>
        <rFont val="方正仿宋_GBK"/>
        <charset val="134"/>
      </rPr>
      <t>人</t>
    </r>
  </si>
  <si>
    <r>
      <rPr>
        <sz val="10"/>
        <rFont val="方正仿宋_GBK"/>
        <charset val="134"/>
      </rPr>
      <t>每人可享受补助资金</t>
    </r>
    <r>
      <rPr>
        <sz val="10"/>
        <rFont val="Times New Roman"/>
        <charset val="134"/>
      </rPr>
      <t>≥200</t>
    </r>
    <r>
      <rPr>
        <sz val="10"/>
        <rFont val="方正仿宋_GBK"/>
        <charset val="134"/>
      </rPr>
      <t>元</t>
    </r>
  </si>
  <si>
    <r>
      <rPr>
        <sz val="10"/>
        <rFont val="方正仿宋_GBK"/>
        <charset val="134"/>
      </rPr>
      <t>受益群众</t>
    </r>
    <r>
      <rPr>
        <sz val="10"/>
        <rFont val="Times New Roman"/>
        <charset val="134"/>
      </rPr>
      <t>10500</t>
    </r>
    <r>
      <rPr>
        <sz val="10"/>
        <rFont val="方正仿宋_GBK"/>
        <charset val="134"/>
      </rPr>
      <t>人</t>
    </r>
  </si>
  <si>
    <t>政策持续期内</t>
  </si>
  <si>
    <r>
      <rPr>
        <sz val="10"/>
        <rFont val="方正仿宋_GBK"/>
        <charset val="134"/>
      </rPr>
      <t>受益脱贫户、边缘易致贫户满意度</t>
    </r>
    <r>
      <rPr>
        <sz val="10"/>
        <rFont val="Times New Roman"/>
        <charset val="134"/>
      </rPr>
      <t>≥95%</t>
    </r>
  </si>
  <si>
    <t>区人力社保局</t>
  </si>
  <si>
    <t>蓝天平</t>
  </si>
  <si>
    <r>
      <rPr>
        <sz val="10"/>
        <rFont val="方正仿宋_GBK"/>
        <charset val="134"/>
      </rPr>
      <t>潼南区</t>
    </r>
    <r>
      <rPr>
        <sz val="10"/>
        <rFont val="Times New Roman"/>
        <charset val="134"/>
      </rPr>
      <t>2025</t>
    </r>
    <r>
      <rPr>
        <sz val="10"/>
        <rFont val="方正仿宋_GBK"/>
        <charset val="134"/>
      </rPr>
      <t>年度农村道路交通安全公益岗位补贴</t>
    </r>
  </si>
  <si>
    <r>
      <rPr>
        <sz val="10"/>
        <rFont val="方正仿宋_GBK"/>
        <charset val="134"/>
      </rPr>
      <t>公益性岗位</t>
    </r>
  </si>
  <si>
    <r>
      <rPr>
        <sz val="10"/>
        <rFont val="方正仿宋_GBK"/>
        <charset val="134"/>
      </rPr>
      <t>开发</t>
    </r>
    <r>
      <rPr>
        <sz val="10"/>
        <rFont val="Times New Roman"/>
        <charset val="134"/>
      </rPr>
      <t>80</t>
    </r>
    <r>
      <rPr>
        <sz val="10"/>
        <rFont val="方正仿宋_GBK"/>
        <charset val="134"/>
      </rPr>
      <t>名公益性岗位建设一、二级交通劝导站</t>
    </r>
  </si>
  <si>
    <t>激化群众内生动力，解决就业问题，可持续影响困难群众增收</t>
  </si>
  <si>
    <r>
      <rPr>
        <sz val="10"/>
        <rFont val="Times New Roman"/>
        <charset val="134"/>
      </rPr>
      <t>80</t>
    </r>
    <r>
      <rPr>
        <sz val="10"/>
        <rFont val="方正仿宋_GBK"/>
        <charset val="134"/>
      </rPr>
      <t>名就业困难人员通过务工月增收</t>
    </r>
    <r>
      <rPr>
        <sz val="10"/>
        <rFont val="Times New Roman"/>
        <charset val="134"/>
      </rPr>
      <t>1864</t>
    </r>
    <r>
      <rPr>
        <sz val="10"/>
        <rFont val="方正仿宋_GBK"/>
        <charset val="134"/>
      </rPr>
      <t>元</t>
    </r>
  </si>
  <si>
    <r>
      <rPr>
        <sz val="10"/>
        <rFont val="方正仿宋_GBK"/>
        <charset val="134"/>
      </rPr>
      <t>社会效益和经济效益，可持续推动低收入群体</t>
    </r>
    <r>
      <rPr>
        <sz val="10"/>
        <rFont val="Times New Roman"/>
        <charset val="134"/>
      </rPr>
      <t>80</t>
    </r>
    <r>
      <rPr>
        <sz val="10"/>
        <rFont val="方正仿宋_GBK"/>
        <charset val="134"/>
      </rPr>
      <t>人增收，其中脱贫户、监测户约</t>
    </r>
    <r>
      <rPr>
        <sz val="10"/>
        <rFont val="Times New Roman"/>
        <charset val="134"/>
      </rPr>
      <t>30</t>
    </r>
    <r>
      <rPr>
        <sz val="10"/>
        <rFont val="方正仿宋_GBK"/>
        <charset val="134"/>
      </rPr>
      <t>人</t>
    </r>
  </si>
  <si>
    <r>
      <rPr>
        <sz val="10"/>
        <rFont val="Times New Roman"/>
        <charset val="134"/>
      </rPr>
      <t>80</t>
    </r>
    <r>
      <rPr>
        <sz val="10"/>
        <rFont val="方正仿宋_GBK"/>
        <charset val="134"/>
      </rPr>
      <t>人</t>
    </r>
  </si>
  <si>
    <r>
      <rPr>
        <sz val="10"/>
        <rFont val="方正仿宋_GBK"/>
        <charset val="134"/>
      </rPr>
      <t>项目竣工验收合格率</t>
    </r>
    <r>
      <rPr>
        <sz val="10"/>
        <rFont val="Times New Roman"/>
        <charset val="134"/>
      </rPr>
      <t>100%</t>
    </r>
  </si>
  <si>
    <r>
      <rPr>
        <sz val="10"/>
        <rFont val="方正仿宋_GBK"/>
        <charset val="134"/>
      </rPr>
      <t>项目及时开工率</t>
    </r>
    <r>
      <rPr>
        <sz val="10"/>
        <rFont val="Times New Roman"/>
        <charset val="134"/>
      </rPr>
      <t>≥98%</t>
    </r>
    <r>
      <rPr>
        <sz val="10"/>
        <rFont val="方正仿宋_GBK"/>
        <charset val="134"/>
      </rPr>
      <t>，项目完工及时率</t>
    </r>
    <r>
      <rPr>
        <sz val="10"/>
        <rFont val="Times New Roman"/>
        <charset val="134"/>
      </rPr>
      <t>≥95%</t>
    </r>
  </si>
  <si>
    <r>
      <rPr>
        <sz val="10"/>
        <rFont val="方正仿宋_GBK"/>
        <charset val="134"/>
      </rPr>
      <t>交通劝导员通过务工每月增收</t>
    </r>
    <r>
      <rPr>
        <sz val="10"/>
        <rFont val="Times New Roman"/>
        <charset val="134"/>
      </rPr>
      <t>1864</t>
    </r>
    <r>
      <rPr>
        <sz val="10"/>
        <rFont val="方正仿宋_GBK"/>
        <charset val="134"/>
      </rPr>
      <t>元</t>
    </r>
  </si>
  <si>
    <t>通过务工方式带动增收</t>
  </si>
  <si>
    <r>
      <rPr>
        <sz val="10"/>
        <rFont val="方正仿宋_GBK"/>
        <charset val="134"/>
      </rPr>
      <t>受益人</t>
    </r>
    <r>
      <rPr>
        <sz val="10"/>
        <rFont val="Times New Roman"/>
        <charset val="134"/>
      </rPr>
      <t>80</t>
    </r>
    <r>
      <rPr>
        <sz val="10"/>
        <rFont val="方正仿宋_GBK"/>
        <charset val="134"/>
      </rPr>
      <t>人</t>
    </r>
  </si>
  <si>
    <r>
      <rPr>
        <sz val="10"/>
        <rFont val="方正仿宋_GBK"/>
        <charset val="134"/>
      </rPr>
      <t>受益群众满意度</t>
    </r>
    <r>
      <rPr>
        <sz val="10"/>
        <rFont val="Times New Roman"/>
        <charset val="134"/>
      </rPr>
      <t>≥92%</t>
    </r>
  </si>
  <si>
    <t>各镇街</t>
  </si>
  <si>
    <t>雷杰</t>
  </si>
  <si>
    <r>
      <rPr>
        <sz val="10"/>
        <rFont val="方正仿宋_GBK"/>
        <charset val="134"/>
      </rPr>
      <t>潼南区宝龙镇</t>
    </r>
    <r>
      <rPr>
        <sz val="10"/>
        <rFont val="Times New Roman"/>
        <charset val="134"/>
      </rPr>
      <t>2025</t>
    </r>
    <r>
      <rPr>
        <sz val="10"/>
        <rFont val="方正仿宋_GBK"/>
        <charset val="134"/>
      </rPr>
      <t>年农村小型公益性基础设施中央财政以工代赈项目</t>
    </r>
  </si>
  <si>
    <r>
      <rPr>
        <sz val="10"/>
        <rFont val="方正仿宋_GBK"/>
        <charset val="134"/>
      </rPr>
      <t>乡村建设行动</t>
    </r>
  </si>
  <si>
    <r>
      <rPr>
        <sz val="10"/>
        <rFont val="方正仿宋_GBK"/>
        <charset val="134"/>
      </rPr>
      <t>农村基础设施（含产业配套基础设施）</t>
    </r>
  </si>
  <si>
    <r>
      <rPr>
        <sz val="10"/>
        <rFont val="方正仿宋_GBK"/>
        <charset val="134"/>
      </rPr>
      <t>农村道路建设（通村路、通户路、小型桥梁等）</t>
    </r>
  </si>
  <si>
    <r>
      <rPr>
        <sz val="10"/>
        <rFont val="方正仿宋_GBK"/>
        <charset val="134"/>
      </rPr>
      <t>新建排洪沟渠</t>
    </r>
    <r>
      <rPr>
        <sz val="10"/>
        <rFont val="Times New Roman"/>
        <charset val="134"/>
      </rPr>
      <t>1.48km</t>
    </r>
    <r>
      <rPr>
        <sz val="10"/>
        <rFont val="方正仿宋_GBK"/>
        <charset val="134"/>
      </rPr>
      <t>，改造宽</t>
    </r>
    <r>
      <rPr>
        <sz val="10"/>
        <rFont val="Times New Roman"/>
        <charset val="134"/>
      </rPr>
      <t>1.5m</t>
    </r>
    <r>
      <rPr>
        <sz val="10"/>
        <rFont val="方正仿宋_GBK"/>
        <charset val="134"/>
      </rPr>
      <t>的田间道路</t>
    </r>
    <r>
      <rPr>
        <sz val="10"/>
        <rFont val="Times New Roman"/>
        <charset val="134"/>
      </rPr>
      <t>1.48km</t>
    </r>
    <r>
      <rPr>
        <sz val="10"/>
        <rFont val="方正仿宋_GBK"/>
        <charset val="134"/>
      </rPr>
      <t>，硬化宽</t>
    </r>
    <r>
      <rPr>
        <sz val="10"/>
        <rFont val="Times New Roman"/>
        <charset val="134"/>
      </rPr>
      <t>1.5m</t>
    </r>
    <r>
      <rPr>
        <sz val="10"/>
        <rFont val="方正仿宋_GBK"/>
        <charset val="134"/>
      </rPr>
      <t>的道路</t>
    </r>
    <r>
      <rPr>
        <sz val="10"/>
        <rFont val="Times New Roman"/>
        <charset val="134"/>
      </rPr>
      <t>1.05km</t>
    </r>
    <r>
      <rPr>
        <sz val="10"/>
        <rFont val="方正仿宋_GBK"/>
        <charset val="134"/>
      </rPr>
      <t>等。</t>
    </r>
  </si>
  <si>
    <t>重庆市潼南区宝龙镇龙湾村</t>
  </si>
  <si>
    <r>
      <rPr>
        <sz val="10"/>
        <rFont val="方正仿宋_GBK"/>
        <charset val="134"/>
      </rPr>
      <t>发挥以工代赈资金项目带动群众就业增收实效，拟计划发放劳务报酬</t>
    </r>
    <r>
      <rPr>
        <sz val="10"/>
        <rFont val="Times New Roman"/>
        <charset val="134"/>
      </rPr>
      <t>87.5</t>
    </r>
    <r>
      <rPr>
        <sz val="10"/>
        <rFont val="方正仿宋_GBK"/>
        <charset val="134"/>
      </rPr>
      <t>万元；充分吸纳农村群众参与工程项目建设、实现就地就近就业增收。拟计划带动</t>
    </r>
    <r>
      <rPr>
        <sz val="10"/>
        <rFont val="Times New Roman"/>
        <charset val="134"/>
      </rPr>
      <t>128</t>
    </r>
    <r>
      <rPr>
        <sz val="10"/>
        <rFont val="方正仿宋_GBK"/>
        <charset val="134"/>
      </rPr>
      <t>人就业</t>
    </r>
  </si>
  <si>
    <r>
      <rPr>
        <sz val="10"/>
        <rFont val="方正仿宋_GBK"/>
        <charset val="134"/>
      </rPr>
      <t>群众参与项目选址、工程监督、建设，获得劳务报酬，人均增收</t>
    </r>
    <r>
      <rPr>
        <sz val="10"/>
        <rFont val="Times New Roman"/>
        <charset val="134"/>
      </rPr>
      <t>0.68</t>
    </r>
    <r>
      <rPr>
        <sz val="10"/>
        <rFont val="方正仿宋_GBK"/>
        <charset val="134"/>
      </rPr>
      <t>万元。</t>
    </r>
  </si>
  <si>
    <t>按照投资计划完成年度建设任务，及时发放劳务报酬，做好技能培训，切实发挥以工代赈资金效益。</t>
  </si>
  <si>
    <r>
      <rPr>
        <sz val="10"/>
        <rFont val="方正仿宋_GBK"/>
        <charset val="134"/>
      </rPr>
      <t>排洪沟渠</t>
    </r>
    <r>
      <rPr>
        <sz val="10"/>
        <rFont val="Times New Roman"/>
        <charset val="134"/>
      </rPr>
      <t>1.48km</t>
    </r>
    <r>
      <rPr>
        <sz val="10"/>
        <rFont val="方正仿宋_GBK"/>
        <charset val="134"/>
      </rPr>
      <t>，道路</t>
    </r>
    <r>
      <rPr>
        <sz val="10"/>
        <rFont val="Times New Roman"/>
        <charset val="134"/>
      </rPr>
      <t>1.48km</t>
    </r>
    <r>
      <rPr>
        <sz val="10"/>
        <rFont val="方正仿宋_GBK"/>
        <charset val="134"/>
      </rPr>
      <t>，道路硬化长</t>
    </r>
    <r>
      <rPr>
        <sz val="10"/>
        <rFont val="Times New Roman"/>
        <charset val="134"/>
      </rPr>
      <t>1.05km</t>
    </r>
  </si>
  <si>
    <r>
      <rPr>
        <sz val="10"/>
        <rFont val="方正仿宋_GBK"/>
        <charset val="134"/>
      </rPr>
      <t>完工项目验收率</t>
    </r>
    <r>
      <rPr>
        <sz val="10"/>
        <rFont val="Times New Roman"/>
        <charset val="134"/>
      </rPr>
      <t>100%</t>
    </r>
  </si>
  <si>
    <r>
      <rPr>
        <sz val="10"/>
        <rFont val="方正仿宋_GBK"/>
        <charset val="134"/>
      </rPr>
      <t>项目（工程）及时开工率</t>
    </r>
    <r>
      <rPr>
        <sz val="10"/>
        <rFont val="Times New Roman"/>
        <charset val="134"/>
      </rPr>
      <t>≥90%</t>
    </r>
    <r>
      <rPr>
        <sz val="10"/>
        <rFont val="方正仿宋_GBK"/>
        <charset val="134"/>
      </rPr>
      <t>，投资完成比例</t>
    </r>
    <r>
      <rPr>
        <sz val="10"/>
        <rFont val="Times New Roman"/>
        <charset val="134"/>
      </rPr>
      <t>≥95%</t>
    </r>
  </si>
  <si>
    <t>控制在投资计划范围内</t>
  </si>
  <si>
    <r>
      <rPr>
        <sz val="10"/>
        <rFont val="方正仿宋_GBK"/>
        <charset val="134"/>
      </rPr>
      <t>带动群众增收，劳务报酬发放占中央资金的比例</t>
    </r>
    <r>
      <rPr>
        <sz val="10"/>
        <rFont val="Times New Roman"/>
        <charset val="134"/>
      </rPr>
      <t>20%</t>
    </r>
    <r>
      <rPr>
        <sz val="10"/>
        <rFont val="方正仿宋_GBK"/>
        <charset val="134"/>
      </rPr>
      <t>以上。</t>
    </r>
  </si>
  <si>
    <r>
      <rPr>
        <sz val="10"/>
        <rFont val="方正仿宋_GBK"/>
        <charset val="134"/>
      </rPr>
      <t>改善群众生产生活条件，项目区受益人口</t>
    </r>
    <r>
      <rPr>
        <sz val="10"/>
        <rFont val="Times New Roman"/>
        <charset val="134"/>
      </rPr>
      <t>985</t>
    </r>
    <r>
      <rPr>
        <sz val="10"/>
        <rFont val="方正仿宋_GBK"/>
        <charset val="134"/>
      </rPr>
      <t>人。获得劳动技能，培训人员</t>
    </r>
    <r>
      <rPr>
        <sz val="10"/>
        <rFont val="Times New Roman"/>
        <charset val="134"/>
      </rPr>
      <t>128</t>
    </r>
    <r>
      <rPr>
        <sz val="10"/>
        <rFont val="方正仿宋_GBK"/>
        <charset val="134"/>
      </rPr>
      <t>人以上。</t>
    </r>
  </si>
  <si>
    <r>
      <rPr>
        <sz val="10"/>
        <rFont val="方正仿宋_GBK"/>
        <charset val="134"/>
      </rPr>
      <t>工程设计使用年限</t>
    </r>
    <r>
      <rPr>
        <sz val="10"/>
        <rFont val="Times New Roman"/>
        <charset val="134"/>
      </rPr>
      <t>≥30</t>
    </r>
    <r>
      <rPr>
        <sz val="10"/>
        <rFont val="方正仿宋_GBK"/>
        <charset val="134"/>
      </rPr>
      <t>年</t>
    </r>
  </si>
  <si>
    <r>
      <rPr>
        <sz val="10"/>
        <rFont val="方正仿宋_GBK"/>
        <charset val="134"/>
      </rPr>
      <t>受益群众满意度</t>
    </r>
    <r>
      <rPr>
        <sz val="10"/>
        <rFont val="Times New Roman"/>
        <charset val="134"/>
      </rPr>
      <t>≥95%</t>
    </r>
  </si>
  <si>
    <t>重庆市潼南区发展和改革委员会</t>
  </si>
  <si>
    <t>重庆市潼南区宝龙镇人民政府</t>
  </si>
  <si>
    <r>
      <rPr>
        <sz val="10"/>
        <rFont val="Times New Roman"/>
        <charset val="134"/>
      </rPr>
      <t>500</t>
    </r>
    <r>
      <rPr>
        <sz val="10"/>
        <rFont val="方正仿宋_GBK"/>
        <charset val="134"/>
      </rPr>
      <t>人以上</t>
    </r>
  </si>
  <si>
    <t>夏昊</t>
  </si>
  <si>
    <t>潼南区五桂镇高碑村美丽宜居村庄建设以工代赈项目</t>
  </si>
  <si>
    <r>
      <rPr>
        <sz val="10"/>
        <rFont val="方正仿宋_GBK"/>
        <charset val="134"/>
      </rPr>
      <t>人居环境整治</t>
    </r>
  </si>
  <si>
    <r>
      <rPr>
        <sz val="10"/>
        <rFont val="方正仿宋_GBK"/>
        <charset val="134"/>
      </rPr>
      <t>村容村貌提升</t>
    </r>
  </si>
  <si>
    <r>
      <rPr>
        <sz val="10"/>
        <rFont val="方正仿宋_GBK"/>
        <charset val="134"/>
      </rPr>
      <t>建设</t>
    </r>
    <r>
      <rPr>
        <sz val="10"/>
        <rFont val="Times New Roman"/>
        <charset val="134"/>
      </rPr>
      <t>1.2m</t>
    </r>
    <r>
      <rPr>
        <sz val="10"/>
        <rFont val="方正仿宋_GBK"/>
        <charset val="134"/>
      </rPr>
      <t>宽森林防火人工通道</t>
    </r>
    <r>
      <rPr>
        <sz val="10"/>
        <rFont val="Times New Roman"/>
        <charset val="134"/>
      </rPr>
      <t>2008m</t>
    </r>
    <r>
      <rPr>
        <sz val="10"/>
        <rFont val="方正仿宋_GBK"/>
        <charset val="134"/>
      </rPr>
      <t>、</t>
    </r>
    <r>
      <rPr>
        <sz val="10"/>
        <rFont val="Times New Roman"/>
        <charset val="134"/>
      </rPr>
      <t>1.2m</t>
    </r>
    <r>
      <rPr>
        <sz val="10"/>
        <rFont val="方正仿宋_GBK"/>
        <charset val="134"/>
      </rPr>
      <t>宽人行便道</t>
    </r>
    <r>
      <rPr>
        <sz val="10"/>
        <rFont val="Times New Roman"/>
        <charset val="134"/>
      </rPr>
      <t>2406m</t>
    </r>
    <r>
      <rPr>
        <sz val="10"/>
        <rFont val="方正仿宋_GBK"/>
        <charset val="134"/>
      </rPr>
      <t>；建设挡土墙</t>
    </r>
    <r>
      <rPr>
        <sz val="10"/>
        <rFont val="Times New Roman"/>
        <charset val="134"/>
      </rPr>
      <t>312m</t>
    </r>
    <r>
      <rPr>
        <sz val="10"/>
        <rFont val="方正仿宋_GBK"/>
        <charset val="134"/>
      </rPr>
      <t>、排水沟</t>
    </r>
    <r>
      <rPr>
        <sz val="10"/>
        <rFont val="Times New Roman"/>
        <charset val="134"/>
      </rPr>
      <t>928m</t>
    </r>
    <r>
      <rPr>
        <sz val="10"/>
        <rFont val="方正仿宋_GBK"/>
        <charset val="134"/>
      </rPr>
      <t>；整治田坎</t>
    </r>
    <r>
      <rPr>
        <sz val="10"/>
        <rFont val="Times New Roman"/>
        <charset val="134"/>
      </rPr>
      <t>330m</t>
    </r>
    <r>
      <rPr>
        <sz val="10"/>
        <rFont val="方正仿宋_GBK"/>
        <charset val="134"/>
      </rPr>
      <t>，整治院坝</t>
    </r>
    <r>
      <rPr>
        <sz val="10"/>
        <rFont val="Times New Roman"/>
        <charset val="134"/>
      </rPr>
      <t>3120</t>
    </r>
    <r>
      <rPr>
        <sz val="10"/>
        <rFont val="方正仿宋_GBK"/>
        <charset val="134"/>
      </rPr>
      <t>㎡等。</t>
    </r>
  </si>
  <si>
    <t>重庆市潼南区五桂镇高碑村</t>
  </si>
  <si>
    <r>
      <rPr>
        <sz val="10"/>
        <rFont val="方正仿宋_GBK"/>
        <charset val="134"/>
      </rPr>
      <t>发挥以工代赈资金项目带动群众就业增收实效，拟计划发放劳务报酬</t>
    </r>
    <r>
      <rPr>
        <sz val="10"/>
        <rFont val="Times New Roman"/>
        <charset val="134"/>
      </rPr>
      <t>60.38</t>
    </r>
    <r>
      <rPr>
        <sz val="10"/>
        <rFont val="方正仿宋_GBK"/>
        <charset val="134"/>
      </rPr>
      <t>万元；充分吸纳农村群众参与工程项目建设、实现就地就近就业增收，拟计划带动</t>
    </r>
    <r>
      <rPr>
        <sz val="10"/>
        <rFont val="Times New Roman"/>
        <charset val="134"/>
      </rPr>
      <t>54</t>
    </r>
    <r>
      <rPr>
        <sz val="10"/>
        <rFont val="方正仿宋_GBK"/>
        <charset val="134"/>
      </rPr>
      <t>人就业。</t>
    </r>
  </si>
  <si>
    <r>
      <rPr>
        <sz val="10"/>
        <rFont val="方正仿宋_GBK"/>
        <charset val="134"/>
      </rPr>
      <t>组织项目区周边农民参与项目建设，获得劳务报酬。人均增收</t>
    </r>
    <r>
      <rPr>
        <sz val="10"/>
        <rFont val="Times New Roman"/>
        <charset val="134"/>
      </rPr>
      <t>1.12</t>
    </r>
    <r>
      <rPr>
        <sz val="10"/>
        <rFont val="方正仿宋_GBK"/>
        <charset val="134"/>
      </rPr>
      <t>万元。</t>
    </r>
  </si>
  <si>
    <r>
      <rPr>
        <sz val="10"/>
        <rFont val="方正仿宋_GBK"/>
        <charset val="134"/>
      </rPr>
      <t>改善群众生产生活条件，获得劳动技能，培训人员</t>
    </r>
    <r>
      <rPr>
        <sz val="10"/>
        <rFont val="Times New Roman"/>
        <charset val="134"/>
      </rPr>
      <t>80</t>
    </r>
    <r>
      <rPr>
        <sz val="10"/>
        <rFont val="方正仿宋_GBK"/>
        <charset val="134"/>
      </rPr>
      <t>人以上。</t>
    </r>
  </si>
  <si>
    <t>重庆市潼南区五桂镇人民政府</t>
  </si>
  <si>
    <r>
      <rPr>
        <sz val="10"/>
        <rFont val="Times New Roman"/>
        <charset val="134"/>
      </rPr>
      <t>70</t>
    </r>
    <r>
      <rPr>
        <sz val="10"/>
        <rFont val="方正仿宋_GBK"/>
        <charset val="134"/>
      </rPr>
      <t>人以上</t>
    </r>
  </si>
  <si>
    <t>彭治勇</t>
  </si>
  <si>
    <r>
      <rPr>
        <sz val="10"/>
        <rFont val="方正仿宋_GBK"/>
        <charset val="134"/>
      </rPr>
      <t>潼南区</t>
    </r>
    <r>
      <rPr>
        <sz val="10"/>
        <rFont val="Times New Roman"/>
        <charset val="134"/>
      </rPr>
      <t>2025</t>
    </r>
    <r>
      <rPr>
        <sz val="10"/>
        <rFont val="方正仿宋_GBK"/>
        <charset val="134"/>
      </rPr>
      <t>年度基本医保资助</t>
    </r>
  </si>
  <si>
    <r>
      <rPr>
        <sz val="10"/>
        <rFont val="方正仿宋_GBK"/>
        <charset val="134"/>
      </rPr>
      <t>巩固三保障成果</t>
    </r>
  </si>
  <si>
    <r>
      <rPr>
        <sz val="10"/>
        <rFont val="方正仿宋_GBK"/>
        <charset val="134"/>
      </rPr>
      <t>健康</t>
    </r>
  </si>
  <si>
    <r>
      <rPr>
        <sz val="10"/>
        <rFont val="方正仿宋_GBK"/>
        <charset val="134"/>
      </rPr>
      <t>参加城乡居民基本医疗保险</t>
    </r>
  </si>
  <si>
    <r>
      <rPr>
        <sz val="10"/>
        <rFont val="方正仿宋_GBK"/>
        <charset val="134"/>
      </rPr>
      <t>未纳入低收入人口监测范围的稳定脱贫人口参加</t>
    </r>
    <r>
      <rPr>
        <sz val="10"/>
        <rFont val="Times New Roman"/>
        <charset val="134"/>
      </rPr>
      <t>2025</t>
    </r>
    <r>
      <rPr>
        <sz val="10"/>
        <rFont val="方正仿宋_GBK"/>
        <charset val="134"/>
      </rPr>
      <t>年城乡居民医保按</t>
    </r>
    <r>
      <rPr>
        <sz val="10"/>
        <rFont val="Times New Roman"/>
        <charset val="134"/>
      </rPr>
      <t>15</t>
    </r>
    <r>
      <rPr>
        <sz val="10"/>
        <rFont val="方正仿宋_GBK"/>
        <charset val="134"/>
      </rPr>
      <t>元</t>
    </r>
    <r>
      <rPr>
        <sz val="10"/>
        <rFont val="Times New Roman"/>
        <charset val="134"/>
      </rPr>
      <t>/</t>
    </r>
    <r>
      <rPr>
        <sz val="10"/>
        <rFont val="方正仿宋_GBK"/>
        <charset val="134"/>
      </rPr>
      <t>人标准给予定额补助</t>
    </r>
  </si>
  <si>
    <r>
      <rPr>
        <sz val="10"/>
        <rFont val="方正仿宋_GBK"/>
        <charset val="134"/>
      </rPr>
      <t>确保享受政策的稳定脱贫户</t>
    </r>
    <r>
      <rPr>
        <sz val="10"/>
        <rFont val="Times New Roman"/>
        <charset val="134"/>
      </rPr>
      <t>100%</t>
    </r>
    <r>
      <rPr>
        <sz val="10"/>
        <rFont val="方正仿宋_GBK"/>
        <charset val="134"/>
      </rPr>
      <t>参加医疗保险，使其不因病致贫返贫。</t>
    </r>
  </si>
  <si>
    <r>
      <rPr>
        <sz val="10"/>
        <rFont val="Times New Roman"/>
        <charset val="134"/>
      </rPr>
      <t>46277</t>
    </r>
    <r>
      <rPr>
        <sz val="10"/>
        <rFont val="方正仿宋_GBK"/>
        <charset val="134"/>
      </rPr>
      <t>名脱贫户、直接参与项目实施，降低困难群众医疗成本</t>
    </r>
  </si>
  <si>
    <r>
      <rPr>
        <sz val="10"/>
        <rFont val="方正仿宋_GBK"/>
        <charset val="134"/>
      </rPr>
      <t>确保享受政策的稳定脱贫户</t>
    </r>
    <r>
      <rPr>
        <sz val="10"/>
        <rFont val="Times New Roman"/>
        <charset val="134"/>
      </rPr>
      <t>100%</t>
    </r>
    <r>
      <rPr>
        <sz val="10"/>
        <rFont val="方正仿宋_GBK"/>
        <charset val="134"/>
      </rPr>
      <t>参加医疗保险，使其不因病致贫返贫，按</t>
    </r>
    <r>
      <rPr>
        <sz val="10"/>
        <rFont val="Times New Roman"/>
        <charset val="134"/>
      </rPr>
      <t>15</t>
    </r>
    <r>
      <rPr>
        <sz val="10"/>
        <rFont val="方正仿宋_GBK"/>
        <charset val="134"/>
      </rPr>
      <t>元</t>
    </r>
    <r>
      <rPr>
        <sz val="10"/>
        <rFont val="Times New Roman"/>
        <charset val="134"/>
      </rPr>
      <t>/</t>
    </r>
    <r>
      <rPr>
        <sz val="10"/>
        <rFont val="方正仿宋_GBK"/>
        <charset val="134"/>
      </rPr>
      <t>人给予定额补助</t>
    </r>
  </si>
  <si>
    <r>
      <rPr>
        <sz val="10"/>
        <rFont val="Times New Roman"/>
        <charset val="134"/>
      </rPr>
      <t>46277</t>
    </r>
    <r>
      <rPr>
        <sz val="10"/>
        <rFont val="方正仿宋_GBK"/>
        <charset val="134"/>
      </rPr>
      <t>人参保</t>
    </r>
  </si>
  <si>
    <r>
      <rPr>
        <sz val="10"/>
        <rFont val="方正仿宋_GBK"/>
        <charset val="134"/>
      </rPr>
      <t>使用精准率达</t>
    </r>
    <r>
      <rPr>
        <sz val="10"/>
        <rFont val="Times New Roman"/>
        <charset val="134"/>
      </rPr>
      <t>100%</t>
    </r>
  </si>
  <si>
    <r>
      <rPr>
        <sz val="10"/>
        <rFont val="方正仿宋_GBK"/>
        <charset val="134"/>
      </rPr>
      <t>及时发放及时率</t>
    </r>
    <r>
      <rPr>
        <sz val="10"/>
        <rFont val="Times New Roman"/>
        <charset val="134"/>
      </rPr>
      <t>100%</t>
    </r>
  </si>
  <si>
    <r>
      <rPr>
        <sz val="10"/>
        <rFont val="Times New Roman"/>
        <charset val="134"/>
      </rPr>
      <t>15</t>
    </r>
    <r>
      <rPr>
        <sz val="10"/>
        <rFont val="方正仿宋_GBK"/>
        <charset val="134"/>
      </rPr>
      <t>元</t>
    </r>
    <r>
      <rPr>
        <sz val="10"/>
        <rFont val="Times New Roman"/>
        <charset val="134"/>
      </rPr>
      <t>/</t>
    </r>
    <r>
      <rPr>
        <sz val="10"/>
        <rFont val="方正仿宋_GBK"/>
        <charset val="134"/>
      </rPr>
      <t>人</t>
    </r>
  </si>
  <si>
    <r>
      <rPr>
        <sz val="10"/>
        <rFont val="方正仿宋_GBK"/>
        <charset val="134"/>
      </rPr>
      <t>享受政策的稳定脱贫户给予</t>
    </r>
    <r>
      <rPr>
        <sz val="10"/>
        <rFont val="Times New Roman"/>
        <charset val="134"/>
      </rPr>
      <t>15</t>
    </r>
    <r>
      <rPr>
        <sz val="10"/>
        <rFont val="方正仿宋_GBK"/>
        <charset val="134"/>
      </rPr>
      <t>元</t>
    </r>
    <r>
      <rPr>
        <sz val="10"/>
        <rFont val="Times New Roman"/>
        <charset val="134"/>
      </rPr>
      <t>/</t>
    </r>
    <r>
      <rPr>
        <sz val="10"/>
        <rFont val="方正仿宋_GBK"/>
        <charset val="134"/>
      </rPr>
      <t>人的定额补助</t>
    </r>
  </si>
  <si>
    <r>
      <rPr>
        <sz val="10"/>
        <rFont val="方正仿宋_GBK"/>
        <charset val="134"/>
      </rPr>
      <t>稳定脱贫户</t>
    </r>
    <r>
      <rPr>
        <sz val="10"/>
        <rFont val="Times New Roman"/>
        <charset val="134"/>
      </rPr>
      <t>46277</t>
    </r>
    <r>
      <rPr>
        <sz val="10"/>
        <rFont val="方正仿宋_GBK"/>
        <charset val="134"/>
      </rPr>
      <t>人</t>
    </r>
  </si>
  <si>
    <r>
      <rPr>
        <sz val="10"/>
        <rFont val="方正仿宋_GBK"/>
        <charset val="134"/>
      </rPr>
      <t>稳定脱贫户满意度</t>
    </r>
    <r>
      <rPr>
        <sz val="10"/>
        <rFont val="Times New Roman"/>
        <charset val="134"/>
      </rPr>
      <t>≥98%</t>
    </r>
  </si>
  <si>
    <t>李洪涛</t>
  </si>
  <si>
    <r>
      <rPr>
        <sz val="10"/>
        <rFont val="方正仿宋_GBK"/>
        <charset val="134"/>
      </rPr>
      <t>潼南区</t>
    </r>
    <r>
      <rPr>
        <sz val="10"/>
        <rFont val="Times New Roman"/>
        <charset val="134"/>
      </rPr>
      <t>2025</t>
    </r>
    <r>
      <rPr>
        <sz val="10"/>
        <rFont val="方正仿宋_GBK"/>
        <charset val="134"/>
      </rPr>
      <t>年度项目管理费</t>
    </r>
  </si>
  <si>
    <r>
      <rPr>
        <sz val="10"/>
        <rFont val="方正仿宋_GBK"/>
        <charset val="134"/>
      </rPr>
      <t>项目管理费</t>
    </r>
  </si>
  <si>
    <r>
      <rPr>
        <sz val="10"/>
        <rFont val="方正仿宋_GBK"/>
        <charset val="134"/>
      </rPr>
      <t>用于衔接项目规划编制、项目评估、检查验收、成果宣传、档案管理、项目公告公示、报帐管理、脱贫监测等方面的经费支出</t>
    </r>
  </si>
  <si>
    <t>提升项目管理水平</t>
  </si>
  <si>
    <t>困难群众参与监督管理</t>
  </si>
  <si>
    <t>提升项目管理水平，归档脱贫村、脱贫户痕迹管理</t>
  </si>
  <si>
    <r>
      <rPr>
        <sz val="10"/>
        <rFont val="Times New Roman"/>
        <charset val="134"/>
      </rPr>
      <t>1</t>
    </r>
    <r>
      <rPr>
        <sz val="10"/>
        <rFont val="方正仿宋_GBK"/>
        <charset val="134"/>
      </rPr>
      <t>年</t>
    </r>
  </si>
  <si>
    <r>
      <rPr>
        <sz val="10"/>
        <rFont val="方正仿宋_GBK"/>
        <charset val="134"/>
      </rPr>
      <t>使用精准率达</t>
    </r>
    <r>
      <rPr>
        <sz val="10"/>
        <rFont val="Times New Roman"/>
        <charset val="134"/>
      </rPr>
      <t>98%</t>
    </r>
  </si>
  <si>
    <r>
      <rPr>
        <sz val="10"/>
        <rFont val="方正仿宋_GBK"/>
        <charset val="134"/>
      </rPr>
      <t>当年完工率</t>
    </r>
    <r>
      <rPr>
        <sz val="10"/>
        <rFont val="Times New Roman"/>
        <charset val="134"/>
      </rPr>
      <t>100%</t>
    </r>
  </si>
  <si>
    <t>控制在预算范围内</t>
  </si>
  <si>
    <t>通过设立项目管理费，保障衔接资金项目能够正常运转，如期发挥效益，进而保障全县低收入户能够享受扶贫项目带来的收益。</t>
  </si>
  <si>
    <r>
      <rPr>
        <sz val="10"/>
        <rFont val="方正仿宋_GBK"/>
        <charset val="134"/>
      </rPr>
      <t>脱贫户、监测户</t>
    </r>
    <r>
      <rPr>
        <sz val="10"/>
        <rFont val="Times New Roman"/>
        <charset val="134"/>
      </rPr>
      <t>49467</t>
    </r>
    <r>
      <rPr>
        <sz val="10"/>
        <rFont val="方正仿宋_GBK"/>
        <charset val="134"/>
      </rPr>
      <t>人</t>
    </r>
  </si>
  <si>
    <r>
      <rPr>
        <sz val="10"/>
        <rFont val="方正仿宋_GBK"/>
        <charset val="134"/>
      </rPr>
      <t>受益群众满意度</t>
    </r>
    <r>
      <rPr>
        <sz val="10"/>
        <rFont val="Times New Roman"/>
        <charset val="134"/>
      </rPr>
      <t>≥98%</t>
    </r>
  </si>
  <si>
    <t>彭彬</t>
  </si>
  <si>
    <r>
      <rPr>
        <sz val="10"/>
        <rFont val="方正仿宋_GBK"/>
        <charset val="134"/>
      </rPr>
      <t>潼南区</t>
    </r>
    <r>
      <rPr>
        <sz val="10"/>
        <rFont val="Times New Roman"/>
        <charset val="134"/>
      </rPr>
      <t>2024-2025</t>
    </r>
    <r>
      <rPr>
        <sz val="10"/>
        <rFont val="方正仿宋_GBK"/>
        <charset val="134"/>
      </rPr>
      <t>年度</t>
    </r>
    <r>
      <rPr>
        <sz val="10"/>
        <rFont val="Times New Roman"/>
        <charset val="134"/>
      </rPr>
      <t>“</t>
    </r>
    <r>
      <rPr>
        <sz val="10"/>
        <rFont val="方正仿宋_GBK"/>
        <charset val="134"/>
      </rPr>
      <t>雨露计划</t>
    </r>
    <r>
      <rPr>
        <sz val="10"/>
        <rFont val="Times New Roman"/>
        <charset val="134"/>
      </rPr>
      <t>”</t>
    </r>
    <r>
      <rPr>
        <sz val="10"/>
        <rFont val="方正仿宋_GBK"/>
        <charset val="134"/>
      </rPr>
      <t>补助资金</t>
    </r>
  </si>
  <si>
    <r>
      <rPr>
        <sz val="10"/>
        <rFont val="方正仿宋_GBK"/>
        <charset val="134"/>
      </rPr>
      <t>教育</t>
    </r>
  </si>
  <si>
    <r>
      <rPr>
        <sz val="10"/>
        <rFont val="方正仿宋_GBK"/>
        <charset val="134"/>
      </rPr>
      <t>享受</t>
    </r>
    <r>
      <rPr>
        <sz val="10"/>
        <rFont val="Times New Roman"/>
        <charset val="134"/>
      </rPr>
      <t>“</t>
    </r>
    <r>
      <rPr>
        <sz val="10"/>
        <rFont val="方正仿宋_GBK"/>
        <charset val="134"/>
      </rPr>
      <t>雨露计划</t>
    </r>
    <r>
      <rPr>
        <sz val="10"/>
        <rFont val="Times New Roman"/>
        <charset val="134"/>
      </rPr>
      <t>”</t>
    </r>
    <r>
      <rPr>
        <sz val="10"/>
        <rFont val="方正仿宋_GBK"/>
        <charset val="134"/>
      </rPr>
      <t>职业教育补助</t>
    </r>
  </si>
  <si>
    <r>
      <rPr>
        <sz val="10"/>
        <rFont val="方正仿宋_GBK"/>
        <charset val="134"/>
      </rPr>
      <t>给予系统内脱贫户、边缘易致贫家庭子女接受中等职业教育、高等职业教育的每生每年</t>
    </r>
    <r>
      <rPr>
        <sz val="10"/>
        <rFont val="Times New Roman"/>
        <charset val="134"/>
      </rPr>
      <t>3000</t>
    </r>
    <r>
      <rPr>
        <sz val="10"/>
        <rFont val="方正仿宋_GBK"/>
        <charset val="134"/>
      </rPr>
      <t>元助学补助</t>
    </r>
  </si>
  <si>
    <t>续建</t>
  </si>
  <si>
    <t>系统内脱贫户、监测户家庭子女就读，解决脱贫户就学困难</t>
  </si>
  <si>
    <r>
      <rPr>
        <sz val="10"/>
        <rFont val="方正仿宋_GBK"/>
        <charset val="134"/>
      </rPr>
      <t>增强脱贫人口内生动力，促进就业增收，对符合</t>
    </r>
    <r>
      <rPr>
        <sz val="10"/>
        <rFont val="Times New Roman"/>
        <charset val="134"/>
      </rPr>
      <t>“</t>
    </r>
    <r>
      <rPr>
        <sz val="10"/>
        <rFont val="方正仿宋_GBK"/>
        <charset val="134"/>
      </rPr>
      <t>雨露计划</t>
    </r>
    <r>
      <rPr>
        <sz val="10"/>
        <rFont val="Times New Roman"/>
        <charset val="134"/>
      </rPr>
      <t>”</t>
    </r>
    <r>
      <rPr>
        <sz val="10"/>
        <rFont val="方正仿宋_GBK"/>
        <charset val="134"/>
      </rPr>
      <t>补助条件的</t>
    </r>
    <r>
      <rPr>
        <sz val="10"/>
        <rFont val="Times New Roman"/>
        <charset val="134"/>
      </rPr>
      <t>900</t>
    </r>
    <r>
      <rPr>
        <sz val="10"/>
        <rFont val="方正仿宋_GBK"/>
        <charset val="134"/>
      </rPr>
      <t>多名学生给予每生每年</t>
    </r>
    <r>
      <rPr>
        <sz val="10"/>
        <rFont val="Times New Roman"/>
        <charset val="134"/>
      </rPr>
      <t>3000</t>
    </r>
    <r>
      <rPr>
        <sz val="10"/>
        <rFont val="方正仿宋_GBK"/>
        <charset val="134"/>
      </rPr>
      <t>元（分春、秋季两学期发放，每学期</t>
    </r>
    <r>
      <rPr>
        <sz val="10"/>
        <rFont val="Times New Roman"/>
        <charset val="134"/>
      </rPr>
      <t>1500</t>
    </r>
    <r>
      <rPr>
        <sz val="10"/>
        <rFont val="方正仿宋_GBK"/>
        <charset val="134"/>
      </rPr>
      <t>元）</t>
    </r>
  </si>
  <si>
    <r>
      <rPr>
        <sz val="10"/>
        <rFont val="方正仿宋_GBK"/>
        <charset val="134"/>
      </rPr>
      <t>支持</t>
    </r>
    <r>
      <rPr>
        <sz val="10"/>
        <rFont val="Times New Roman"/>
        <charset val="134"/>
      </rPr>
      <t>900</t>
    </r>
    <r>
      <rPr>
        <sz val="10"/>
        <rFont val="方正仿宋_GBK"/>
        <charset val="134"/>
      </rPr>
      <t>余名脱贫户、边缘易致贫家庭子女接受中等职业教育、高等职业教育，解决脱贫户就学困难，补助后降低脱贫大学生就学成本</t>
    </r>
    <r>
      <rPr>
        <sz val="10"/>
        <rFont val="Times New Roman"/>
        <charset val="134"/>
      </rPr>
      <t>3000</t>
    </r>
    <r>
      <rPr>
        <sz val="10"/>
        <rFont val="方正仿宋_GBK"/>
        <charset val="134"/>
      </rPr>
      <t>元</t>
    </r>
    <r>
      <rPr>
        <sz val="10"/>
        <rFont val="Times New Roman"/>
        <charset val="134"/>
      </rPr>
      <t>/</t>
    </r>
    <r>
      <rPr>
        <sz val="10"/>
        <rFont val="方正仿宋_GBK"/>
        <charset val="134"/>
      </rPr>
      <t>人</t>
    </r>
  </si>
  <si>
    <r>
      <rPr>
        <sz val="10"/>
        <rFont val="Times New Roman"/>
        <charset val="134"/>
      </rPr>
      <t>900</t>
    </r>
    <r>
      <rPr>
        <sz val="10"/>
        <rFont val="方正仿宋_GBK"/>
        <charset val="134"/>
      </rPr>
      <t>人</t>
    </r>
  </si>
  <si>
    <r>
      <rPr>
        <sz val="10"/>
        <rFont val="方正仿宋_GBK"/>
        <charset val="134"/>
      </rPr>
      <t>资助资金发放准确率</t>
    </r>
    <r>
      <rPr>
        <sz val="10"/>
        <rFont val="Times New Roman"/>
        <charset val="134"/>
      </rPr>
      <t>≥100%</t>
    </r>
  </si>
  <si>
    <r>
      <rPr>
        <sz val="10"/>
        <rFont val="方正仿宋_GBK"/>
        <charset val="134"/>
      </rPr>
      <t>资助资金及时发放</t>
    </r>
    <r>
      <rPr>
        <sz val="10"/>
        <rFont val="Times New Roman"/>
        <charset val="134"/>
      </rPr>
      <t>≥100%</t>
    </r>
  </si>
  <si>
    <r>
      <rPr>
        <sz val="10"/>
        <rFont val="方正仿宋_GBK"/>
        <charset val="134"/>
      </rPr>
      <t>资助标准</t>
    </r>
    <r>
      <rPr>
        <sz val="10"/>
        <rFont val="Times New Roman"/>
        <charset val="134"/>
      </rPr>
      <t>3000</t>
    </r>
    <r>
      <rPr>
        <sz val="10"/>
        <rFont val="方正仿宋_GBK"/>
        <charset val="134"/>
      </rPr>
      <t>元</t>
    </r>
    <r>
      <rPr>
        <sz val="10"/>
        <rFont val="Times New Roman"/>
        <charset val="134"/>
      </rPr>
      <t>/</t>
    </r>
    <r>
      <rPr>
        <sz val="10"/>
        <rFont val="方正仿宋_GBK"/>
        <charset val="134"/>
      </rPr>
      <t>人</t>
    </r>
  </si>
  <si>
    <r>
      <rPr>
        <sz val="10"/>
        <rFont val="方正仿宋_GBK"/>
        <charset val="134"/>
      </rPr>
      <t>降低脱贫学生就学成本</t>
    </r>
    <r>
      <rPr>
        <sz val="10"/>
        <rFont val="Times New Roman"/>
        <charset val="134"/>
      </rPr>
      <t>3000</t>
    </r>
    <r>
      <rPr>
        <sz val="10"/>
        <rFont val="方正仿宋_GBK"/>
        <charset val="134"/>
      </rPr>
      <t>元</t>
    </r>
    <r>
      <rPr>
        <sz val="10"/>
        <rFont val="Times New Roman"/>
        <charset val="134"/>
      </rPr>
      <t>/</t>
    </r>
    <r>
      <rPr>
        <sz val="10"/>
        <rFont val="方正仿宋_GBK"/>
        <charset val="134"/>
      </rPr>
      <t>人</t>
    </r>
  </si>
  <si>
    <r>
      <rPr>
        <sz val="10"/>
        <rFont val="方正仿宋_GBK"/>
        <charset val="134"/>
      </rPr>
      <t>受益学生</t>
    </r>
    <r>
      <rPr>
        <sz val="10"/>
        <rFont val="Times New Roman"/>
        <charset val="134"/>
      </rPr>
      <t>900</t>
    </r>
    <r>
      <rPr>
        <sz val="10"/>
        <rFont val="方正仿宋_GBK"/>
        <charset val="134"/>
      </rPr>
      <t>人</t>
    </r>
  </si>
  <si>
    <r>
      <rPr>
        <sz val="10"/>
        <rFont val="方正仿宋_GBK"/>
        <charset val="134"/>
      </rPr>
      <t>受益群众满意度</t>
    </r>
    <r>
      <rPr>
        <sz val="10"/>
        <rFont val="Times New Roman"/>
        <charset val="134"/>
      </rPr>
      <t>≥91%</t>
    </r>
  </si>
  <si>
    <t>张博</t>
  </si>
  <si>
    <r>
      <rPr>
        <sz val="10"/>
        <rFont val="方正仿宋_GBK"/>
        <charset val="134"/>
      </rPr>
      <t>潼南区</t>
    </r>
    <r>
      <rPr>
        <sz val="10"/>
        <rFont val="Times New Roman"/>
        <charset val="134"/>
      </rPr>
      <t>2025</t>
    </r>
    <r>
      <rPr>
        <sz val="10"/>
        <rFont val="方正仿宋_GBK"/>
        <charset val="134"/>
      </rPr>
      <t>年度</t>
    </r>
    <r>
      <rPr>
        <sz val="10"/>
        <rFont val="Times New Roman"/>
        <charset val="134"/>
      </rPr>
      <t>”</t>
    </r>
    <r>
      <rPr>
        <sz val="10"/>
        <rFont val="方正仿宋_GBK"/>
        <charset val="134"/>
      </rPr>
      <t>改补为奖</t>
    </r>
    <r>
      <rPr>
        <sz val="10"/>
        <rFont val="Times New Roman"/>
        <charset val="134"/>
      </rPr>
      <t>“</t>
    </r>
    <r>
      <rPr>
        <sz val="10"/>
        <rFont val="方正仿宋_GBK"/>
        <charset val="134"/>
      </rPr>
      <t>补助项目</t>
    </r>
  </si>
  <si>
    <r>
      <rPr>
        <sz val="10"/>
        <rFont val="方正仿宋_GBK"/>
        <charset val="134"/>
      </rPr>
      <t>产业发展</t>
    </r>
  </si>
  <si>
    <r>
      <rPr>
        <sz val="10"/>
        <rFont val="方正仿宋_GBK"/>
        <charset val="134"/>
      </rPr>
      <t>生产项目</t>
    </r>
  </si>
  <si>
    <r>
      <rPr>
        <sz val="10"/>
        <rFont val="方正仿宋_GBK"/>
        <charset val="134"/>
      </rPr>
      <t>种植业基地</t>
    </r>
  </si>
  <si>
    <r>
      <rPr>
        <sz val="10"/>
        <rFont val="方正仿宋_GBK"/>
        <charset val="134"/>
      </rPr>
      <t>用于全区监测户、突发严重困难群众发展产业到户补助，通过种植、养殖户每户最高可享受</t>
    </r>
    <r>
      <rPr>
        <sz val="10"/>
        <rFont val="Times New Roman"/>
        <charset val="134"/>
      </rPr>
      <t>5000</t>
    </r>
    <r>
      <rPr>
        <sz val="10"/>
        <rFont val="方正仿宋_GBK"/>
        <charset val="134"/>
      </rPr>
      <t>元产业到户补助</t>
    </r>
  </si>
  <si>
    <r>
      <rPr>
        <sz val="10"/>
        <rFont val="方正仿宋_GBK"/>
        <charset val="134"/>
      </rPr>
      <t>通过</t>
    </r>
    <r>
      <rPr>
        <sz val="10"/>
        <rFont val="Times New Roman"/>
        <charset val="134"/>
      </rPr>
      <t>“</t>
    </r>
    <r>
      <rPr>
        <sz val="10"/>
        <rFont val="方正仿宋_GBK"/>
        <charset val="134"/>
      </rPr>
      <t>改补为奖</t>
    </r>
    <r>
      <rPr>
        <sz val="10"/>
        <rFont val="Times New Roman"/>
        <charset val="134"/>
      </rPr>
      <t>”</t>
    </r>
    <r>
      <rPr>
        <sz val="10"/>
        <rFont val="方正仿宋_GBK"/>
        <charset val="134"/>
      </rPr>
      <t>试点，完善带动脱贫户增收联结机制，鼓励有劳动力的脱贫户发展产业，带动户均增收</t>
    </r>
    <r>
      <rPr>
        <sz val="10"/>
        <rFont val="Times New Roman"/>
        <charset val="134"/>
      </rPr>
      <t>1000</t>
    </r>
    <r>
      <rPr>
        <sz val="10"/>
        <rFont val="方正仿宋_GBK"/>
        <charset val="134"/>
      </rPr>
      <t>元</t>
    </r>
  </si>
  <si>
    <r>
      <rPr>
        <sz val="10"/>
        <rFont val="方正仿宋_GBK"/>
        <charset val="134"/>
      </rPr>
      <t>脱贫户、边缘易致贫户真接参与项目实施、项目监督，通过实施项目，脱贫户、边缘易致贫户户均增收达到</t>
    </r>
    <r>
      <rPr>
        <sz val="10"/>
        <rFont val="Times New Roman"/>
        <charset val="134"/>
      </rPr>
      <t xml:space="preserve">2000 </t>
    </r>
    <r>
      <rPr>
        <sz val="10"/>
        <rFont val="方正仿宋_GBK"/>
        <charset val="134"/>
      </rPr>
      <t>元</t>
    </r>
  </si>
  <si>
    <r>
      <rPr>
        <sz val="10"/>
        <rFont val="方正仿宋_GBK"/>
        <charset val="134"/>
      </rPr>
      <t>通过</t>
    </r>
    <r>
      <rPr>
        <sz val="10"/>
        <rFont val="Times New Roman"/>
        <charset val="134"/>
      </rPr>
      <t>“</t>
    </r>
    <r>
      <rPr>
        <sz val="10"/>
        <rFont val="方正仿宋_GBK"/>
        <charset val="134"/>
      </rPr>
      <t>改补为奖</t>
    </r>
    <r>
      <rPr>
        <sz val="10"/>
        <rFont val="Times New Roman"/>
        <charset val="134"/>
      </rPr>
      <t>”</t>
    </r>
    <r>
      <rPr>
        <sz val="10"/>
        <rFont val="方正仿宋_GBK"/>
        <charset val="134"/>
      </rPr>
      <t>试点，完善带贫益贫联结机制，鼓励有劳动力的脱贫户发展产业，带动户均增收</t>
    </r>
    <r>
      <rPr>
        <sz val="10"/>
        <rFont val="Times New Roman"/>
        <charset val="134"/>
      </rPr>
      <t>1000</t>
    </r>
    <r>
      <rPr>
        <sz val="10"/>
        <rFont val="方正仿宋_GBK"/>
        <charset val="134"/>
      </rPr>
      <t>元</t>
    </r>
  </si>
  <si>
    <r>
      <rPr>
        <sz val="10"/>
        <rFont val="Times New Roman"/>
        <charset val="134"/>
      </rPr>
      <t>8000</t>
    </r>
    <r>
      <rPr>
        <sz val="10"/>
        <rFont val="方正仿宋_GBK"/>
        <charset val="134"/>
      </rPr>
      <t>户</t>
    </r>
  </si>
  <si>
    <r>
      <rPr>
        <sz val="10"/>
        <rFont val="方正仿宋_GBK"/>
        <charset val="134"/>
      </rPr>
      <t>补助资金发放准确率</t>
    </r>
    <r>
      <rPr>
        <sz val="10"/>
        <rFont val="Times New Roman"/>
        <charset val="134"/>
      </rPr>
      <t>≥100%</t>
    </r>
  </si>
  <si>
    <r>
      <rPr>
        <sz val="10"/>
        <rFont val="方正仿宋_GBK"/>
        <charset val="134"/>
      </rPr>
      <t>资助资金及时发放率</t>
    </r>
    <r>
      <rPr>
        <sz val="10"/>
        <rFont val="Times New Roman"/>
        <charset val="134"/>
      </rPr>
      <t>≥100%</t>
    </r>
  </si>
  <si>
    <r>
      <rPr>
        <sz val="10"/>
        <rFont val="方正仿宋_GBK"/>
        <charset val="134"/>
      </rPr>
      <t>脱贫户及边缘易致贫户产业增收</t>
    </r>
    <r>
      <rPr>
        <sz val="10"/>
        <rFont val="Times New Roman"/>
        <charset val="134"/>
      </rPr>
      <t>300-1000</t>
    </r>
    <r>
      <rPr>
        <sz val="10"/>
        <rFont val="方正仿宋_GBK"/>
        <charset val="134"/>
      </rPr>
      <t>元</t>
    </r>
    <r>
      <rPr>
        <sz val="10"/>
        <rFont val="Times New Roman"/>
        <charset val="134"/>
      </rPr>
      <t>/</t>
    </r>
    <r>
      <rPr>
        <sz val="10"/>
        <rFont val="方正仿宋_GBK"/>
        <charset val="134"/>
      </rPr>
      <t>年</t>
    </r>
  </si>
  <si>
    <r>
      <rPr>
        <sz val="10"/>
        <rFont val="方正仿宋_GBK"/>
        <charset val="134"/>
      </rPr>
      <t>受益</t>
    </r>
    <r>
      <rPr>
        <sz val="10"/>
        <rFont val="Times New Roman"/>
        <charset val="134"/>
      </rPr>
      <t>8000</t>
    </r>
    <r>
      <rPr>
        <sz val="10"/>
        <rFont val="方正仿宋_GBK"/>
        <charset val="134"/>
      </rPr>
      <t>人</t>
    </r>
  </si>
  <si>
    <r>
      <rPr>
        <sz val="10"/>
        <rFont val="方正仿宋_GBK"/>
        <charset val="134"/>
      </rPr>
      <t>受益脱贫户、边缘易致贫户满意度</t>
    </r>
    <r>
      <rPr>
        <sz val="10"/>
        <rFont val="Times New Roman"/>
        <charset val="134"/>
      </rPr>
      <t>≥98%</t>
    </r>
  </si>
  <si>
    <r>
      <rPr>
        <sz val="10"/>
        <rFont val="方正仿宋_GBK"/>
        <charset val="134"/>
      </rPr>
      <t>潼南区</t>
    </r>
    <r>
      <rPr>
        <sz val="10"/>
        <rFont val="Times New Roman"/>
        <charset val="134"/>
      </rPr>
      <t>2025</t>
    </r>
    <r>
      <rPr>
        <sz val="10"/>
        <rFont val="方正仿宋_GBK"/>
        <charset val="134"/>
      </rPr>
      <t>年度就业帮扶车间建设资金补助</t>
    </r>
  </si>
  <si>
    <r>
      <rPr>
        <sz val="10"/>
        <rFont val="方正仿宋_GBK"/>
        <charset val="134"/>
      </rPr>
      <t>就业</t>
    </r>
  </si>
  <si>
    <r>
      <rPr>
        <sz val="10"/>
        <rFont val="方正仿宋_GBK"/>
        <charset val="134"/>
      </rPr>
      <t>帮扶车间（特色手工基地）建设</t>
    </r>
  </si>
  <si>
    <r>
      <rPr>
        <sz val="10"/>
        <rFont val="方正仿宋_GBK"/>
        <charset val="134"/>
      </rPr>
      <t>针对已创建成功的凌峰橡塑制品公司、喜琦汇农业科技有限公司两个就业帮扶车间给予一次性建设补助。</t>
    </r>
  </si>
  <si>
    <r>
      <rPr>
        <sz val="10"/>
        <rFont val="方正仿宋_GBK"/>
        <charset val="134"/>
      </rPr>
      <t>常态化保持就业岗位约</t>
    </r>
    <r>
      <rPr>
        <sz val="10"/>
        <rFont val="Times New Roman"/>
        <charset val="134"/>
      </rPr>
      <t>70</t>
    </r>
    <r>
      <rPr>
        <sz val="10"/>
        <rFont val="方正仿宋_GBK"/>
        <charset val="134"/>
      </rPr>
      <t>个（其中脱贫户保持</t>
    </r>
    <r>
      <rPr>
        <sz val="10"/>
        <rFont val="Times New Roman"/>
        <charset val="134"/>
      </rPr>
      <t>20</t>
    </r>
    <r>
      <rPr>
        <sz val="10"/>
        <rFont val="方正仿宋_GBK"/>
        <charset val="134"/>
      </rPr>
      <t>以上），人均每月增收</t>
    </r>
    <r>
      <rPr>
        <sz val="10"/>
        <rFont val="Times New Roman"/>
        <charset val="134"/>
      </rPr>
      <t>3000</t>
    </r>
    <r>
      <rPr>
        <sz val="10"/>
        <rFont val="方正仿宋_GBK"/>
        <charset val="134"/>
      </rPr>
      <t>元</t>
    </r>
  </si>
  <si>
    <r>
      <rPr>
        <sz val="10"/>
        <rFont val="方正仿宋_GBK"/>
        <charset val="134"/>
      </rPr>
      <t>受益脱贫户、监测户</t>
    </r>
    <r>
      <rPr>
        <sz val="10"/>
        <rFont val="Times New Roman"/>
        <charset val="134"/>
      </rPr>
      <t>20</t>
    </r>
    <r>
      <rPr>
        <sz val="10"/>
        <rFont val="方正仿宋_GBK"/>
        <charset val="134"/>
      </rPr>
      <t>人以上，新增常年就业岗位</t>
    </r>
    <r>
      <rPr>
        <sz val="10"/>
        <rFont val="Times New Roman"/>
        <charset val="134"/>
      </rPr>
      <t>70</t>
    </r>
    <r>
      <rPr>
        <sz val="10"/>
        <rFont val="方正仿宋_GBK"/>
        <charset val="134"/>
      </rPr>
      <t>个，人均增收</t>
    </r>
    <r>
      <rPr>
        <sz val="10"/>
        <rFont val="Times New Roman"/>
        <charset val="134"/>
      </rPr>
      <t>3000</t>
    </r>
    <r>
      <rPr>
        <sz val="10"/>
        <rFont val="方正仿宋_GBK"/>
        <charset val="134"/>
      </rPr>
      <t>元</t>
    </r>
    <r>
      <rPr>
        <sz val="10"/>
        <rFont val="Times New Roman"/>
        <charset val="134"/>
      </rPr>
      <t>/</t>
    </r>
    <r>
      <rPr>
        <sz val="10"/>
        <rFont val="方正仿宋_GBK"/>
        <charset val="134"/>
      </rPr>
      <t>月</t>
    </r>
  </si>
  <si>
    <r>
      <rPr>
        <sz val="10"/>
        <rFont val="Times New Roman"/>
        <charset val="134"/>
      </rPr>
      <t>2</t>
    </r>
    <r>
      <rPr>
        <sz val="10"/>
        <rFont val="方正仿宋_GBK"/>
        <charset val="134"/>
      </rPr>
      <t>个</t>
    </r>
  </si>
  <si>
    <r>
      <rPr>
        <sz val="10"/>
        <rFont val="方正仿宋_GBK"/>
        <charset val="134"/>
      </rPr>
      <t>补助资金发放及时率</t>
    </r>
    <r>
      <rPr>
        <sz val="10"/>
        <rFont val="Times New Roman"/>
        <charset val="134"/>
      </rPr>
      <t>100%</t>
    </r>
  </si>
  <si>
    <r>
      <rPr>
        <sz val="10"/>
        <rFont val="Times New Roman"/>
        <charset val="134"/>
      </rPr>
      <t>5-20</t>
    </r>
    <r>
      <rPr>
        <sz val="10"/>
        <rFont val="方正仿宋_GBK"/>
        <charset val="134"/>
      </rPr>
      <t>万元</t>
    </r>
    <r>
      <rPr>
        <sz val="10"/>
        <rFont val="Times New Roman"/>
        <charset val="134"/>
      </rPr>
      <t>/</t>
    </r>
    <r>
      <rPr>
        <sz val="10"/>
        <rFont val="方正仿宋_GBK"/>
        <charset val="134"/>
      </rPr>
      <t>间</t>
    </r>
  </si>
  <si>
    <r>
      <rPr>
        <sz val="10"/>
        <rFont val="方正仿宋_GBK"/>
        <charset val="134"/>
      </rPr>
      <t>带动脱贫户、监测户人均月增收</t>
    </r>
    <r>
      <rPr>
        <sz val="10"/>
        <rFont val="Times New Roman"/>
        <charset val="134"/>
      </rPr>
      <t>3000</t>
    </r>
    <r>
      <rPr>
        <sz val="10"/>
        <rFont val="方正仿宋_GBK"/>
        <charset val="134"/>
      </rPr>
      <t>元</t>
    </r>
  </si>
  <si>
    <r>
      <rPr>
        <sz val="10"/>
        <rFont val="方正仿宋_GBK"/>
        <charset val="134"/>
      </rPr>
      <t>受益脱贫户、监测户</t>
    </r>
    <r>
      <rPr>
        <sz val="10"/>
        <rFont val="Times New Roman"/>
        <charset val="134"/>
      </rPr>
      <t>20</t>
    </r>
    <r>
      <rPr>
        <sz val="10"/>
        <rFont val="方正仿宋_GBK"/>
        <charset val="134"/>
      </rPr>
      <t>人</t>
    </r>
  </si>
  <si>
    <r>
      <rPr>
        <sz val="10"/>
        <rFont val="方正仿宋_GBK"/>
        <charset val="134"/>
      </rPr>
      <t>潼南区</t>
    </r>
    <r>
      <rPr>
        <sz val="10"/>
        <rFont val="Times New Roman"/>
        <charset val="134"/>
      </rPr>
      <t>2025</t>
    </r>
    <r>
      <rPr>
        <sz val="10"/>
        <rFont val="方正仿宋_GBK"/>
        <charset val="134"/>
      </rPr>
      <t>年度小额贷款贴息</t>
    </r>
  </si>
  <si>
    <r>
      <rPr>
        <sz val="10"/>
        <rFont val="方正仿宋_GBK"/>
        <charset val="134"/>
      </rPr>
      <t>金融保险配套项目</t>
    </r>
  </si>
  <si>
    <r>
      <rPr>
        <sz val="10"/>
        <rFont val="方正仿宋_GBK"/>
        <charset val="134"/>
      </rPr>
      <t>小额贷款贴息</t>
    </r>
  </si>
  <si>
    <r>
      <rPr>
        <sz val="10"/>
        <rFont val="方正仿宋_GBK"/>
        <charset val="134"/>
      </rPr>
      <t>用于脱贫户小额信贷当年基准利率产生的利息进行补贴，切实解决融资难问题</t>
    </r>
  </si>
  <si>
    <r>
      <rPr>
        <sz val="10"/>
        <rFont val="方正仿宋_GBK"/>
        <charset val="134"/>
      </rPr>
      <t>支持约</t>
    </r>
    <r>
      <rPr>
        <sz val="10"/>
        <rFont val="Times New Roman"/>
        <charset val="134"/>
      </rPr>
      <t>14963</t>
    </r>
    <r>
      <rPr>
        <sz val="10"/>
        <rFont val="方正仿宋_GBK"/>
        <charset val="134"/>
      </rPr>
      <t>户脱贫户</t>
    </r>
    <r>
      <rPr>
        <sz val="10"/>
        <rFont val="Times New Roman"/>
        <charset val="134"/>
      </rPr>
      <t>(</t>
    </r>
    <r>
      <rPr>
        <sz val="10"/>
        <rFont val="方正仿宋_GBK"/>
        <charset val="134"/>
      </rPr>
      <t>监测户可按照执行</t>
    </r>
    <r>
      <rPr>
        <sz val="10"/>
        <rFont val="Times New Roman"/>
        <charset val="134"/>
      </rPr>
      <t>)</t>
    </r>
    <r>
      <rPr>
        <sz val="10"/>
        <rFont val="方正仿宋_GBK"/>
        <charset val="134"/>
      </rPr>
      <t>，寻找贷款贴息，提高脱贫户致富能力，扩宽脱贫户脱贫致富途径</t>
    </r>
  </si>
  <si>
    <r>
      <rPr>
        <sz val="10"/>
        <rFont val="Times New Roman"/>
        <charset val="134"/>
      </rPr>
      <t>49467</t>
    </r>
    <r>
      <rPr>
        <sz val="10"/>
        <rFont val="方正仿宋_GBK"/>
        <charset val="134"/>
      </rPr>
      <t>名脱贫户、监测户直接参与项目实施；降低产业发展成本</t>
    </r>
    <r>
      <rPr>
        <sz val="10"/>
        <rFont val="Times New Roman"/>
        <charset val="134"/>
      </rPr>
      <t>5</t>
    </r>
    <r>
      <rPr>
        <sz val="10"/>
        <rFont val="方正仿宋_GBK"/>
        <charset val="134"/>
      </rPr>
      <t>万元</t>
    </r>
  </si>
  <si>
    <r>
      <rPr>
        <sz val="10"/>
        <rFont val="方正仿宋_GBK"/>
        <charset val="134"/>
      </rPr>
      <t>支持</t>
    </r>
    <r>
      <rPr>
        <sz val="10"/>
        <rFont val="Times New Roman"/>
        <charset val="134"/>
      </rPr>
      <t>14963</t>
    </r>
    <r>
      <rPr>
        <sz val="10"/>
        <rFont val="方正仿宋_GBK"/>
        <charset val="134"/>
      </rPr>
      <t>户脱贫户监测户贷款贴息，提高贫困户致富能力，扩宽贫困户脱贫致富途径</t>
    </r>
  </si>
  <si>
    <r>
      <rPr>
        <sz val="10"/>
        <rFont val="Times New Roman"/>
        <charset val="134"/>
      </rPr>
      <t>5</t>
    </r>
    <r>
      <rPr>
        <sz val="10"/>
        <rFont val="方正仿宋_GBK"/>
        <charset val="134"/>
      </rPr>
      <t>万元</t>
    </r>
    <r>
      <rPr>
        <sz val="10"/>
        <rFont val="Times New Roman"/>
        <charset val="134"/>
      </rPr>
      <t>/</t>
    </r>
    <r>
      <rPr>
        <sz val="10"/>
        <rFont val="方正仿宋_GBK"/>
        <charset val="134"/>
      </rPr>
      <t>户</t>
    </r>
  </si>
  <si>
    <t>小额信贷基准利率贴息准确率</t>
  </si>
  <si>
    <r>
      <rPr>
        <sz val="10"/>
        <rFont val="方正仿宋_GBK"/>
        <charset val="134"/>
      </rPr>
      <t>及时贴息率</t>
    </r>
    <r>
      <rPr>
        <sz val="10"/>
        <rFont val="Times New Roman"/>
        <charset val="134"/>
      </rPr>
      <t>≥100%</t>
    </r>
  </si>
  <si>
    <t>基准利率贴息</t>
  </si>
  <si>
    <t>提高脱贫户监测户贷款抗风险能力</t>
  </si>
  <si>
    <r>
      <rPr>
        <sz val="10"/>
        <rFont val="方正仿宋_GBK"/>
        <charset val="134"/>
      </rPr>
      <t>脱贫户监测户</t>
    </r>
    <r>
      <rPr>
        <sz val="10"/>
        <rFont val="Times New Roman"/>
        <charset val="134"/>
      </rPr>
      <t>49467</t>
    </r>
    <r>
      <rPr>
        <sz val="10"/>
        <rFont val="方正仿宋_GBK"/>
        <charset val="134"/>
      </rPr>
      <t>人</t>
    </r>
  </si>
  <si>
    <r>
      <rPr>
        <sz val="10"/>
        <rFont val="方正仿宋_GBK"/>
        <charset val="134"/>
      </rPr>
      <t>受益脱贫人口、监测户满意度</t>
    </r>
    <r>
      <rPr>
        <sz val="10"/>
        <rFont val="Times New Roman"/>
        <charset val="134"/>
      </rPr>
      <t>≥98%</t>
    </r>
  </si>
  <si>
    <r>
      <rPr>
        <sz val="10"/>
        <rFont val="方正仿宋_GBK"/>
        <charset val="134"/>
      </rPr>
      <t>潼南区</t>
    </r>
    <r>
      <rPr>
        <sz val="10"/>
        <rFont val="Times New Roman"/>
        <charset val="134"/>
      </rPr>
      <t>2024-2025</t>
    </r>
    <r>
      <rPr>
        <sz val="10"/>
        <rFont val="方正仿宋_GBK"/>
        <charset val="134"/>
      </rPr>
      <t>年度培训费</t>
    </r>
  </si>
  <si>
    <r>
      <rPr>
        <sz val="10"/>
        <rFont val="方正仿宋_GBK"/>
        <charset val="134"/>
      </rPr>
      <t>技能培训</t>
    </r>
  </si>
  <si>
    <r>
      <rPr>
        <sz val="10"/>
        <rFont val="方正仿宋_GBK"/>
        <charset val="134"/>
      </rPr>
      <t>用于对全区脱贫户、监测户农村开展实用技术培训、就业创业技能培训等</t>
    </r>
  </si>
  <si>
    <r>
      <rPr>
        <sz val="10"/>
        <rFont val="方正仿宋_GBK"/>
        <charset val="134"/>
      </rPr>
      <t>通过培训</t>
    </r>
    <r>
      <rPr>
        <sz val="10"/>
        <rFont val="Times New Roman"/>
        <charset val="134"/>
      </rPr>
      <t>350</t>
    </r>
    <r>
      <rPr>
        <sz val="10"/>
        <rFont val="方正仿宋_GBK"/>
        <charset val="134"/>
      </rPr>
      <t>人脱贫户、监测户掌握</t>
    </r>
    <r>
      <rPr>
        <sz val="10"/>
        <rFont val="Times New Roman"/>
        <charset val="134"/>
      </rPr>
      <t>1</t>
    </r>
    <r>
      <rPr>
        <sz val="10"/>
        <rFont val="方正仿宋_GBK"/>
        <charset val="134"/>
      </rPr>
      <t>门技能，培训后提高就业技能</t>
    </r>
  </si>
  <si>
    <r>
      <rPr>
        <sz val="10"/>
        <rFont val="Times New Roman"/>
        <charset val="134"/>
      </rPr>
      <t>350</t>
    </r>
    <r>
      <rPr>
        <sz val="10"/>
        <rFont val="方正仿宋_GBK"/>
        <charset val="134"/>
      </rPr>
      <t>名困难群众直接参与项目实施；通过培训，提高技能，增加收入</t>
    </r>
  </si>
  <si>
    <r>
      <rPr>
        <sz val="10"/>
        <rFont val="方正仿宋_GBK"/>
        <charset val="134"/>
      </rPr>
      <t>通过培训</t>
    </r>
    <r>
      <rPr>
        <sz val="10"/>
        <rFont val="Times New Roman"/>
        <charset val="134"/>
      </rPr>
      <t>350</t>
    </r>
    <r>
      <rPr>
        <sz val="10"/>
        <rFont val="方正仿宋_GBK"/>
        <charset val="134"/>
      </rPr>
      <t>人脱贫户、监测户掌握</t>
    </r>
    <r>
      <rPr>
        <sz val="10"/>
        <rFont val="Times New Roman"/>
        <charset val="134"/>
      </rPr>
      <t>1</t>
    </r>
    <r>
      <rPr>
        <sz val="10"/>
        <rFont val="方正仿宋_GBK"/>
        <charset val="134"/>
      </rPr>
      <t>门技能，培训后提高就业技能，带动增收</t>
    </r>
    <r>
      <rPr>
        <sz val="10"/>
        <rFont val="Times New Roman"/>
        <charset val="134"/>
      </rPr>
      <t>1000</t>
    </r>
    <r>
      <rPr>
        <sz val="10"/>
        <rFont val="方正仿宋_GBK"/>
        <charset val="134"/>
      </rPr>
      <t>元</t>
    </r>
  </si>
  <si>
    <r>
      <rPr>
        <sz val="10"/>
        <rFont val="方正仿宋_GBK"/>
        <charset val="134"/>
      </rPr>
      <t>培训补贴发放准确率</t>
    </r>
    <r>
      <rPr>
        <sz val="10"/>
        <rFont val="Times New Roman"/>
        <charset val="134"/>
      </rPr>
      <t>98%</t>
    </r>
  </si>
  <si>
    <r>
      <rPr>
        <sz val="10"/>
        <rFont val="方正仿宋_GBK"/>
        <charset val="134"/>
      </rPr>
      <t>通过培训，提高就业技能，增加脱贫户、监测户收入</t>
    </r>
    <r>
      <rPr>
        <sz val="10"/>
        <rFont val="Times New Roman"/>
        <charset val="134"/>
      </rPr>
      <t>1000</t>
    </r>
    <r>
      <rPr>
        <sz val="10"/>
        <rFont val="方正仿宋_GBK"/>
        <charset val="134"/>
      </rPr>
      <t>元</t>
    </r>
  </si>
  <si>
    <r>
      <rPr>
        <sz val="10"/>
        <rFont val="方正仿宋_GBK"/>
        <charset val="134"/>
      </rPr>
      <t>通过教育培训让脱贫户掌握</t>
    </r>
    <r>
      <rPr>
        <sz val="10"/>
        <rFont val="Times New Roman"/>
        <charset val="134"/>
      </rPr>
      <t>1</t>
    </r>
    <r>
      <rPr>
        <sz val="10"/>
        <rFont val="方正仿宋_GBK"/>
        <charset val="134"/>
      </rPr>
      <t>门技能</t>
    </r>
  </si>
  <si>
    <t>黄强</t>
  </si>
  <si>
    <r>
      <rPr>
        <sz val="10"/>
        <rFont val="方正仿宋_GBK"/>
        <charset val="134"/>
      </rPr>
      <t>潼南区</t>
    </r>
    <r>
      <rPr>
        <sz val="10"/>
        <rFont val="Times New Roman"/>
        <charset val="134"/>
      </rPr>
      <t>2025</t>
    </r>
    <r>
      <rPr>
        <sz val="10"/>
        <rFont val="方正仿宋_GBK"/>
        <charset val="134"/>
      </rPr>
      <t>年度临时性公益岗位补贴</t>
    </r>
  </si>
  <si>
    <r>
      <rPr>
        <sz val="10"/>
        <rFont val="方正仿宋_GBK"/>
        <charset val="134"/>
      </rPr>
      <t>开发临时公益性岗位工资补助等</t>
    </r>
  </si>
  <si>
    <r>
      <rPr>
        <sz val="10"/>
        <rFont val="Times New Roman"/>
        <charset val="134"/>
      </rPr>
      <t>860</t>
    </r>
    <r>
      <rPr>
        <sz val="10"/>
        <rFont val="方正仿宋_GBK"/>
        <charset val="134"/>
      </rPr>
      <t>名低收入人群通过务工增收</t>
    </r>
    <r>
      <rPr>
        <sz val="10"/>
        <rFont val="Times New Roman"/>
        <charset val="134"/>
      </rPr>
      <t>2000</t>
    </r>
    <r>
      <rPr>
        <sz val="10"/>
        <rFont val="方正仿宋_GBK"/>
        <charset val="134"/>
      </rPr>
      <t>元。</t>
    </r>
  </si>
  <si>
    <r>
      <rPr>
        <sz val="10"/>
        <rFont val="方正仿宋_GBK"/>
        <charset val="134"/>
      </rPr>
      <t>社会效益和经济效益，可持续推动低收入群体</t>
    </r>
    <r>
      <rPr>
        <sz val="10"/>
        <rFont val="Times New Roman"/>
        <charset val="134"/>
      </rPr>
      <t>860</t>
    </r>
    <r>
      <rPr>
        <sz val="10"/>
        <rFont val="方正仿宋_GBK"/>
        <charset val="134"/>
      </rPr>
      <t>人增收，其中脱贫户、监测户约</t>
    </r>
    <r>
      <rPr>
        <sz val="10"/>
        <rFont val="Times New Roman"/>
        <charset val="134"/>
      </rPr>
      <t>500</t>
    </r>
    <r>
      <rPr>
        <sz val="10"/>
        <rFont val="方正仿宋_GBK"/>
        <charset val="134"/>
      </rPr>
      <t>人以上</t>
    </r>
  </si>
  <si>
    <r>
      <rPr>
        <sz val="10"/>
        <rFont val="Times New Roman"/>
        <charset val="134"/>
      </rPr>
      <t>860</t>
    </r>
    <r>
      <rPr>
        <sz val="10"/>
        <rFont val="方正仿宋_GBK"/>
        <charset val="134"/>
      </rPr>
      <t>人</t>
    </r>
  </si>
  <si>
    <r>
      <rPr>
        <sz val="10"/>
        <rFont val="Times New Roman"/>
        <charset val="134"/>
      </rPr>
      <t>400</t>
    </r>
    <r>
      <rPr>
        <sz val="10"/>
        <rFont val="方正仿宋_GBK"/>
        <charset val="134"/>
      </rPr>
      <t>元</t>
    </r>
    <r>
      <rPr>
        <sz val="10"/>
        <rFont val="Times New Roman"/>
        <charset val="134"/>
      </rPr>
      <t>/</t>
    </r>
    <r>
      <rPr>
        <sz val="10"/>
        <rFont val="方正仿宋_GBK"/>
        <charset val="134"/>
      </rPr>
      <t>月</t>
    </r>
  </si>
  <si>
    <r>
      <rPr>
        <sz val="10"/>
        <rFont val="方正仿宋_GBK"/>
        <charset val="134"/>
      </rPr>
      <t>受益人</t>
    </r>
    <r>
      <rPr>
        <sz val="10"/>
        <rFont val="Times New Roman"/>
        <charset val="134"/>
      </rPr>
      <t>860</t>
    </r>
    <r>
      <rPr>
        <sz val="10"/>
        <rFont val="方正仿宋_GBK"/>
        <charset val="134"/>
      </rPr>
      <t>人</t>
    </r>
  </si>
  <si>
    <r>
      <rPr>
        <sz val="10"/>
        <rFont val="方正仿宋_GBK"/>
        <charset val="134"/>
      </rPr>
      <t>潼南区</t>
    </r>
    <r>
      <rPr>
        <sz val="10"/>
        <rFont val="Times New Roman"/>
        <charset val="134"/>
      </rPr>
      <t>2025</t>
    </r>
    <r>
      <rPr>
        <sz val="10"/>
        <rFont val="方正仿宋_GBK"/>
        <charset val="134"/>
      </rPr>
      <t>年大佛街道未来农场建设项目</t>
    </r>
  </si>
  <si>
    <r>
      <rPr>
        <sz val="10"/>
        <rFont val="方正仿宋_GBK"/>
        <charset val="134"/>
      </rPr>
      <t>农村基础设施（含产业配套基础设施）</t>
    </r>
    <r>
      <rPr>
        <sz val="10"/>
        <rFont val="Times New Roman"/>
        <charset val="134"/>
      </rPr>
      <t xml:space="preserve">
</t>
    </r>
  </si>
  <si>
    <r>
      <rPr>
        <sz val="10"/>
        <rFont val="方正仿宋_GBK"/>
        <charset val="134"/>
      </rPr>
      <t>数字乡村建设（信息通信基础设施建设、数字化、智能化建设等）</t>
    </r>
    <r>
      <rPr>
        <sz val="10"/>
        <rFont val="Times New Roman"/>
        <charset val="134"/>
      </rPr>
      <t xml:space="preserve">
</t>
    </r>
  </si>
  <si>
    <r>
      <rPr>
        <sz val="10"/>
        <rFont val="方正仿宋_GBK"/>
        <charset val="134"/>
      </rPr>
      <t>项目主要建设内容包括新建未来农场</t>
    </r>
    <r>
      <rPr>
        <sz val="10"/>
        <rFont val="Times New Roman"/>
        <charset val="134"/>
      </rPr>
      <t>9</t>
    </r>
    <r>
      <rPr>
        <sz val="10"/>
        <rFont val="方正仿宋_GBK"/>
        <charset val="134"/>
      </rPr>
      <t>个（温室大棚、远程监控设施等）。配套产业采摘基地（蔬菜、水果等）约</t>
    </r>
    <r>
      <rPr>
        <sz val="10"/>
        <rFont val="Times New Roman"/>
        <charset val="134"/>
      </rPr>
      <t>260</t>
    </r>
    <r>
      <rPr>
        <sz val="10"/>
        <rFont val="方正仿宋_GBK"/>
        <charset val="134"/>
      </rPr>
      <t>亩。</t>
    </r>
  </si>
  <si>
    <t>胜利社区、前进村、丰产村、新生村</t>
  </si>
  <si>
    <r>
      <rPr>
        <sz val="10"/>
        <rFont val="Times New Roman"/>
        <charset val="134"/>
      </rPr>
      <t>512</t>
    </r>
    <r>
      <rPr>
        <sz val="10"/>
        <rFont val="方正仿宋_GBK"/>
        <charset val="134"/>
      </rPr>
      <t>人受益，其中脱贫户</t>
    </r>
    <r>
      <rPr>
        <sz val="10"/>
        <rFont val="Times New Roman"/>
        <charset val="134"/>
      </rPr>
      <t>11</t>
    </r>
    <r>
      <rPr>
        <sz val="10"/>
        <rFont val="方正仿宋_GBK"/>
        <charset val="134"/>
      </rPr>
      <t>户</t>
    </r>
    <r>
      <rPr>
        <sz val="10"/>
        <rFont val="Times New Roman"/>
        <charset val="134"/>
      </rPr>
      <t>40</t>
    </r>
    <r>
      <rPr>
        <sz val="10"/>
        <rFont val="方正仿宋_GBK"/>
        <charset val="134"/>
      </rPr>
      <t>人、监测户</t>
    </r>
    <r>
      <rPr>
        <sz val="10"/>
        <rFont val="Times New Roman"/>
        <charset val="134"/>
      </rPr>
      <t>3</t>
    </r>
    <r>
      <rPr>
        <sz val="10"/>
        <rFont val="方正仿宋_GBK"/>
        <charset val="134"/>
      </rPr>
      <t>户</t>
    </r>
    <r>
      <rPr>
        <sz val="10"/>
        <rFont val="Times New Roman"/>
        <charset val="134"/>
      </rPr>
      <t>11</t>
    </r>
    <r>
      <rPr>
        <sz val="10"/>
        <rFont val="方正仿宋_GBK"/>
        <charset val="134"/>
      </rPr>
      <t>人，增加群众收入</t>
    </r>
    <r>
      <rPr>
        <sz val="10"/>
        <rFont val="Times New Roman"/>
        <charset val="134"/>
      </rPr>
      <t>1000-1500</t>
    </r>
    <r>
      <rPr>
        <sz val="10"/>
        <rFont val="方正仿宋_GBK"/>
        <charset val="134"/>
      </rPr>
      <t>元每年每户。</t>
    </r>
    <r>
      <rPr>
        <sz val="10"/>
        <rFont val="Times New Roman"/>
        <charset val="134"/>
      </rPr>
      <t xml:space="preserve">
</t>
    </r>
  </si>
  <si>
    <r>
      <rPr>
        <sz val="10"/>
        <rFont val="Times New Roman"/>
        <charset val="134"/>
      </rPr>
      <t>1.</t>
    </r>
    <r>
      <rPr>
        <sz val="10"/>
        <rFont val="方正仿宋_GBK"/>
        <charset val="134"/>
      </rPr>
      <t>土地流转收益项目存续期内，村民可获得每年相当于每亩</t>
    </r>
    <r>
      <rPr>
        <sz val="10"/>
        <rFont val="Times New Roman"/>
        <charset val="134"/>
      </rPr>
      <t>650</t>
    </r>
    <r>
      <rPr>
        <sz val="10"/>
        <rFont val="方正仿宋_GBK"/>
        <charset val="134"/>
      </rPr>
      <t>斤稻谷市场价的土地流转收益。</t>
    </r>
    <r>
      <rPr>
        <sz val="10"/>
        <rFont val="Times New Roman"/>
        <charset val="134"/>
      </rPr>
      <t xml:space="preserve">
2.</t>
    </r>
    <r>
      <rPr>
        <sz val="10"/>
        <rFont val="方正仿宋_GBK"/>
        <charset val="134"/>
      </rPr>
      <t>参与务工收益项目存续期内，优先选择大佛坝等周边村社村民参与农场务工。年吸纳用工</t>
    </r>
    <r>
      <rPr>
        <sz val="10"/>
        <rFont val="Times New Roman"/>
        <charset val="134"/>
      </rPr>
      <t>20</t>
    </r>
    <r>
      <rPr>
        <sz val="10"/>
        <rFont val="方正仿宋_GBK"/>
        <charset val="134"/>
      </rPr>
      <t>人以上，年收入提高</t>
    </r>
    <r>
      <rPr>
        <sz val="10"/>
        <rFont val="Times New Roman"/>
        <charset val="134"/>
      </rPr>
      <t>500-1000</t>
    </r>
    <r>
      <rPr>
        <sz val="10"/>
        <rFont val="方正仿宋_GBK"/>
        <charset val="134"/>
      </rPr>
      <t>元。</t>
    </r>
  </si>
  <si>
    <t>完成未来农场及配套产业建设。</t>
  </si>
  <si>
    <r>
      <rPr>
        <sz val="10"/>
        <rFont val="方正仿宋_GBK"/>
        <charset val="134"/>
      </rPr>
      <t>实施范围涉及</t>
    </r>
    <r>
      <rPr>
        <sz val="10"/>
        <rFont val="Times New Roman"/>
        <charset val="134"/>
      </rPr>
      <t>4</t>
    </r>
    <r>
      <rPr>
        <sz val="10"/>
        <rFont val="方正仿宋_GBK"/>
        <charset val="134"/>
      </rPr>
      <t>个村社，覆盖面积约</t>
    </r>
    <r>
      <rPr>
        <sz val="10"/>
        <rFont val="Times New Roman"/>
        <charset val="134"/>
      </rPr>
      <t>500</t>
    </r>
    <r>
      <rPr>
        <sz val="10"/>
        <rFont val="方正仿宋_GBK"/>
        <charset val="134"/>
      </rPr>
      <t>亩。</t>
    </r>
  </si>
  <si>
    <r>
      <rPr>
        <sz val="10"/>
        <rFont val="方正仿宋_GBK"/>
        <charset val="134"/>
      </rPr>
      <t>开工率</t>
    </r>
    <r>
      <rPr>
        <sz val="10"/>
        <rFont val="Times New Roman"/>
        <charset val="134"/>
      </rPr>
      <t>100%</t>
    </r>
    <r>
      <rPr>
        <sz val="10"/>
        <rFont val="方正仿宋_GBK"/>
        <charset val="134"/>
      </rPr>
      <t>，完工及时率</t>
    </r>
    <r>
      <rPr>
        <sz val="10"/>
        <rFont val="Times New Roman"/>
        <charset val="134"/>
      </rPr>
      <t>100%</t>
    </r>
  </si>
  <si>
    <r>
      <rPr>
        <sz val="10"/>
        <rFont val="方正仿宋_GBK"/>
        <charset val="134"/>
      </rPr>
      <t>未来农场</t>
    </r>
    <r>
      <rPr>
        <sz val="10"/>
        <rFont val="Times New Roman"/>
        <charset val="134"/>
      </rPr>
      <t>40</t>
    </r>
    <r>
      <rPr>
        <sz val="10"/>
        <rFont val="方正仿宋_GBK"/>
        <charset val="134"/>
      </rPr>
      <t>万元</t>
    </r>
    <r>
      <rPr>
        <sz val="10"/>
        <rFont val="Times New Roman"/>
        <charset val="134"/>
      </rPr>
      <t>/</t>
    </r>
    <r>
      <rPr>
        <sz val="10"/>
        <rFont val="方正仿宋_GBK"/>
        <charset val="134"/>
      </rPr>
      <t>个，产业基地</t>
    </r>
    <r>
      <rPr>
        <sz val="10"/>
        <rFont val="Times New Roman"/>
        <charset val="134"/>
      </rPr>
      <t>1300</t>
    </r>
    <r>
      <rPr>
        <sz val="10"/>
        <rFont val="方正仿宋_GBK"/>
        <charset val="134"/>
      </rPr>
      <t>元</t>
    </r>
    <r>
      <rPr>
        <sz val="10"/>
        <rFont val="Times New Roman"/>
        <charset val="134"/>
      </rPr>
      <t>/</t>
    </r>
    <r>
      <rPr>
        <sz val="10"/>
        <rFont val="方正仿宋_GBK"/>
        <charset val="134"/>
      </rPr>
      <t>亩。</t>
    </r>
  </si>
  <si>
    <t>参与务工本地群众增加收入；土地流转收益。</t>
  </si>
  <si>
    <r>
      <rPr>
        <sz val="10"/>
        <rFont val="方正仿宋_GBK"/>
        <charset val="134"/>
      </rPr>
      <t>受益群众</t>
    </r>
    <r>
      <rPr>
        <sz val="10"/>
        <rFont val="Times New Roman"/>
        <charset val="134"/>
      </rPr>
      <t>500</t>
    </r>
    <r>
      <rPr>
        <sz val="10"/>
        <rFont val="方正仿宋_GBK"/>
        <charset val="134"/>
      </rPr>
      <t>人以上。</t>
    </r>
  </si>
  <si>
    <r>
      <rPr>
        <sz val="10"/>
        <rFont val="方正仿宋_GBK"/>
        <charset val="134"/>
      </rPr>
      <t>工程设计使用年限</t>
    </r>
    <r>
      <rPr>
        <sz val="10"/>
        <rFont val="Times New Roman"/>
        <charset val="134"/>
      </rPr>
      <t>≥10</t>
    </r>
    <r>
      <rPr>
        <sz val="10"/>
        <rFont val="方正仿宋_GBK"/>
        <charset val="134"/>
      </rPr>
      <t>年</t>
    </r>
  </si>
  <si>
    <t>重庆市潼南区农业农村委员会</t>
  </si>
  <si>
    <t>重庆市潼南区旅游开发（集团）有限公司</t>
  </si>
  <si>
    <r>
      <rPr>
        <sz val="10"/>
        <rFont val="Times New Roman"/>
        <charset val="134"/>
      </rPr>
      <t>2025.12</t>
    </r>
    <r>
      <rPr>
        <sz val="10"/>
        <rFont val="方正仿宋_GBK"/>
        <charset val="134"/>
      </rPr>
      <t>前</t>
    </r>
  </si>
  <si>
    <t>张茜</t>
  </si>
  <si>
    <r>
      <rPr>
        <sz val="10"/>
        <rFont val="方正仿宋_GBK"/>
        <charset val="134"/>
      </rPr>
      <t>潼南区</t>
    </r>
    <r>
      <rPr>
        <sz val="10"/>
        <rFont val="Times New Roman"/>
        <charset val="134"/>
      </rPr>
      <t>2025</t>
    </r>
    <r>
      <rPr>
        <sz val="10"/>
        <rFont val="方正仿宋_GBK"/>
        <charset val="134"/>
      </rPr>
      <t>年大佛街道太空宽韭绿色高效生产示范基地建设项目</t>
    </r>
  </si>
  <si>
    <r>
      <rPr>
        <sz val="10"/>
        <rFont val="Times New Roman"/>
        <charset val="134"/>
      </rPr>
      <t>1.</t>
    </r>
    <r>
      <rPr>
        <sz val="10"/>
        <rFont val="方正仿宋_GBK"/>
        <charset val="134"/>
      </rPr>
      <t>新建生产便道长</t>
    </r>
    <r>
      <rPr>
        <sz val="10"/>
        <rFont val="Times New Roman"/>
        <charset val="134"/>
      </rPr>
      <t>3</t>
    </r>
    <r>
      <rPr>
        <sz val="10"/>
        <rFont val="方正仿宋_GBK"/>
        <charset val="134"/>
      </rPr>
      <t>公里、宽</t>
    </r>
    <r>
      <rPr>
        <sz val="10"/>
        <rFont val="Times New Roman"/>
        <charset val="134"/>
      </rPr>
      <t>3</t>
    </r>
    <r>
      <rPr>
        <sz val="10"/>
        <rFont val="方正仿宋_GBK"/>
        <charset val="134"/>
      </rPr>
      <t>米。</t>
    </r>
    <r>
      <rPr>
        <sz val="10"/>
        <rFont val="Times New Roman"/>
        <charset val="134"/>
      </rPr>
      <t xml:space="preserve">
2.</t>
    </r>
    <r>
      <rPr>
        <sz val="10"/>
        <rFont val="方正仿宋_GBK"/>
        <charset val="134"/>
      </rPr>
      <t>开挖排水沟渠。挖机开挖排灌沟渠</t>
    </r>
    <r>
      <rPr>
        <sz val="10"/>
        <rFont val="Times New Roman"/>
        <charset val="134"/>
      </rPr>
      <t>10</t>
    </r>
    <r>
      <rPr>
        <sz val="10"/>
        <rFont val="方正仿宋_GBK"/>
        <charset val="134"/>
      </rPr>
      <t>公里。</t>
    </r>
    <r>
      <rPr>
        <sz val="10"/>
        <rFont val="Times New Roman"/>
        <charset val="134"/>
      </rPr>
      <t xml:space="preserve">
3.</t>
    </r>
    <r>
      <rPr>
        <sz val="10"/>
        <rFont val="方正仿宋_GBK"/>
        <charset val="134"/>
      </rPr>
      <t>开挖灌溉机井。开挖灌溉取水机井</t>
    </r>
    <r>
      <rPr>
        <sz val="10"/>
        <rFont val="Times New Roman"/>
        <charset val="134"/>
      </rPr>
      <t>15</t>
    </r>
    <r>
      <rPr>
        <sz val="10"/>
        <rFont val="方正仿宋_GBK"/>
        <charset val="134"/>
      </rPr>
      <t>个每个深</t>
    </r>
    <r>
      <rPr>
        <sz val="10"/>
        <rFont val="Times New Roman"/>
        <charset val="134"/>
      </rPr>
      <t>30</t>
    </r>
    <r>
      <rPr>
        <sz val="10"/>
        <rFont val="方正仿宋_GBK"/>
        <charset val="134"/>
      </rPr>
      <t>米。</t>
    </r>
    <r>
      <rPr>
        <sz val="10"/>
        <rFont val="Times New Roman"/>
        <charset val="134"/>
      </rPr>
      <t xml:space="preserve">
4.</t>
    </r>
    <r>
      <rPr>
        <sz val="10"/>
        <rFont val="方正仿宋_GBK"/>
        <charset val="134"/>
      </rPr>
      <t>滴灌设施。</t>
    </r>
    <r>
      <rPr>
        <sz val="10"/>
        <rFont val="Times New Roman"/>
        <charset val="134"/>
      </rPr>
      <t>φ30</t>
    </r>
    <r>
      <rPr>
        <sz val="10"/>
        <rFont val="方正仿宋_GBK"/>
        <charset val="134"/>
      </rPr>
      <t>的滴灌带</t>
    </r>
    <r>
      <rPr>
        <sz val="10"/>
        <rFont val="Times New Roman"/>
        <charset val="134"/>
      </rPr>
      <t>320</t>
    </r>
    <r>
      <rPr>
        <sz val="10"/>
        <rFont val="方正仿宋_GBK"/>
        <charset val="134"/>
      </rPr>
      <t>米</t>
    </r>
    <r>
      <rPr>
        <sz val="10"/>
        <rFont val="Times New Roman"/>
        <charset val="134"/>
      </rPr>
      <t>/</t>
    </r>
    <r>
      <rPr>
        <sz val="10"/>
        <rFont val="方正仿宋_GBK"/>
        <charset val="134"/>
      </rPr>
      <t>亩，</t>
    </r>
    <r>
      <rPr>
        <sz val="10"/>
        <rFont val="Times New Roman"/>
        <charset val="134"/>
      </rPr>
      <t>φ50</t>
    </r>
    <r>
      <rPr>
        <sz val="10"/>
        <rFont val="方正仿宋_GBK"/>
        <charset val="134"/>
      </rPr>
      <t>的分支管带</t>
    </r>
    <r>
      <rPr>
        <sz val="10"/>
        <rFont val="Times New Roman"/>
        <charset val="134"/>
      </rPr>
      <t>40</t>
    </r>
    <r>
      <rPr>
        <sz val="10"/>
        <rFont val="方正仿宋_GBK"/>
        <charset val="134"/>
      </rPr>
      <t>米</t>
    </r>
    <r>
      <rPr>
        <sz val="10"/>
        <rFont val="Times New Roman"/>
        <charset val="134"/>
      </rPr>
      <t>/</t>
    </r>
    <r>
      <rPr>
        <sz val="10"/>
        <rFont val="方正仿宋_GBK"/>
        <charset val="134"/>
      </rPr>
      <t>亩，</t>
    </r>
    <r>
      <rPr>
        <sz val="10"/>
        <rFont val="Times New Roman"/>
        <charset val="134"/>
      </rPr>
      <t>φ120</t>
    </r>
    <r>
      <rPr>
        <sz val="10"/>
        <rFont val="方正仿宋_GBK"/>
        <charset val="134"/>
      </rPr>
      <t>主管</t>
    </r>
    <r>
      <rPr>
        <sz val="10"/>
        <rFont val="Times New Roman"/>
        <charset val="134"/>
      </rPr>
      <t>46</t>
    </r>
    <r>
      <rPr>
        <sz val="10"/>
        <rFont val="方正仿宋_GBK"/>
        <charset val="134"/>
      </rPr>
      <t>米</t>
    </r>
    <r>
      <rPr>
        <sz val="10"/>
        <rFont val="Times New Roman"/>
        <charset val="134"/>
      </rPr>
      <t>/</t>
    </r>
    <r>
      <rPr>
        <sz val="10"/>
        <rFont val="方正仿宋_GBK"/>
        <charset val="134"/>
      </rPr>
      <t>亩等配套设施。</t>
    </r>
  </si>
  <si>
    <t>胜利村、新生村等</t>
  </si>
  <si>
    <r>
      <rPr>
        <sz val="10"/>
        <rFont val="方正仿宋_GBK"/>
        <charset val="134"/>
      </rPr>
      <t>使</t>
    </r>
    <r>
      <rPr>
        <sz val="10"/>
        <rFont val="Times New Roman"/>
        <charset val="134"/>
      </rPr>
      <t>590</t>
    </r>
    <r>
      <rPr>
        <sz val="10"/>
        <rFont val="方正仿宋_GBK"/>
        <charset val="134"/>
      </rPr>
      <t>人受益，其中脱贫户</t>
    </r>
    <r>
      <rPr>
        <sz val="10"/>
        <rFont val="Times New Roman"/>
        <charset val="134"/>
      </rPr>
      <t>20</t>
    </r>
    <r>
      <rPr>
        <sz val="10"/>
        <rFont val="方正仿宋_GBK"/>
        <charset val="134"/>
      </rPr>
      <t>户</t>
    </r>
    <r>
      <rPr>
        <sz val="10"/>
        <rFont val="Times New Roman"/>
        <charset val="134"/>
      </rPr>
      <t>62</t>
    </r>
    <r>
      <rPr>
        <sz val="10"/>
        <rFont val="方正仿宋_GBK"/>
        <charset val="134"/>
      </rPr>
      <t>人、监测户</t>
    </r>
    <r>
      <rPr>
        <sz val="10"/>
        <rFont val="Times New Roman"/>
        <charset val="134"/>
      </rPr>
      <t>8</t>
    </r>
    <r>
      <rPr>
        <sz val="10"/>
        <rFont val="方正仿宋_GBK"/>
        <charset val="134"/>
      </rPr>
      <t>户</t>
    </r>
    <r>
      <rPr>
        <sz val="10"/>
        <rFont val="Times New Roman"/>
        <charset val="134"/>
      </rPr>
      <t>18</t>
    </r>
    <r>
      <rPr>
        <sz val="10"/>
        <rFont val="方正仿宋_GBK"/>
        <charset val="134"/>
      </rPr>
      <t>人，年收入提高</t>
    </r>
    <r>
      <rPr>
        <sz val="10"/>
        <rFont val="Times New Roman"/>
        <charset val="134"/>
      </rPr>
      <t>2000-4000</t>
    </r>
    <r>
      <rPr>
        <sz val="10"/>
        <rFont val="方正仿宋_GBK"/>
        <charset val="134"/>
      </rPr>
      <t>元。</t>
    </r>
  </si>
  <si>
    <r>
      <rPr>
        <sz val="10"/>
        <rFont val="Times New Roman"/>
        <charset val="134"/>
      </rPr>
      <t>1.</t>
    </r>
    <r>
      <rPr>
        <sz val="10"/>
        <rFont val="方正仿宋_GBK"/>
        <charset val="134"/>
      </rPr>
      <t>农业生产社会化服务</t>
    </r>
    <r>
      <rPr>
        <sz val="10"/>
        <rFont val="Times New Roman"/>
        <charset val="134"/>
      </rPr>
      <t xml:space="preserve">
</t>
    </r>
    <r>
      <rPr>
        <sz val="10"/>
        <rFont val="方正仿宋_GBK"/>
        <charset val="134"/>
      </rPr>
      <t>项目存续期内，生产必要条件下，优先选择大佛坝片区等周边村社集体经济组织提供的委托种植服务、农机服务和田间种植管理服务等农业生产社会化服务；优先选择村集体提供的劳务人才库中的人员参与基地种植管理服务或劳务用工。</t>
    </r>
    <r>
      <rPr>
        <sz val="10"/>
        <rFont val="Times New Roman"/>
        <charset val="134"/>
      </rPr>
      <t xml:space="preserve">
2.</t>
    </r>
    <r>
      <rPr>
        <sz val="10"/>
        <rFont val="方正仿宋_GBK"/>
        <charset val="134"/>
      </rPr>
      <t>土地流转收益</t>
    </r>
    <r>
      <rPr>
        <sz val="10"/>
        <rFont val="Times New Roman"/>
        <charset val="134"/>
      </rPr>
      <t xml:space="preserve">
</t>
    </r>
    <r>
      <rPr>
        <sz val="10"/>
        <rFont val="方正仿宋_GBK"/>
        <charset val="134"/>
      </rPr>
      <t>项目存续期内，村民可获得每年相当于</t>
    </r>
    <r>
      <rPr>
        <sz val="10"/>
        <rFont val="Times New Roman"/>
        <charset val="134"/>
      </rPr>
      <t>650</t>
    </r>
    <r>
      <rPr>
        <sz val="10"/>
        <rFont val="方正仿宋_GBK"/>
        <charset val="134"/>
      </rPr>
      <t>斤稻谷市场价的土地流转收益。受益人员</t>
    </r>
    <r>
      <rPr>
        <sz val="10"/>
        <rFont val="Times New Roman"/>
        <charset val="134"/>
      </rPr>
      <t>130</t>
    </r>
    <r>
      <rPr>
        <sz val="10"/>
        <rFont val="方正仿宋_GBK"/>
        <charset val="134"/>
      </rPr>
      <t>户，</t>
    </r>
    <r>
      <rPr>
        <sz val="10"/>
        <rFont val="Times New Roman"/>
        <charset val="134"/>
      </rPr>
      <t>590</t>
    </r>
    <r>
      <rPr>
        <sz val="10"/>
        <rFont val="方正仿宋_GBK"/>
        <charset val="134"/>
      </rPr>
      <t>人。</t>
    </r>
    <r>
      <rPr>
        <sz val="10"/>
        <rFont val="Times New Roman"/>
        <charset val="134"/>
      </rPr>
      <t xml:space="preserve">
3.</t>
    </r>
    <r>
      <rPr>
        <sz val="10"/>
        <rFont val="方正仿宋_GBK"/>
        <charset val="134"/>
      </rPr>
      <t>参与务工收益</t>
    </r>
    <r>
      <rPr>
        <sz val="10"/>
        <rFont val="Times New Roman"/>
        <charset val="134"/>
      </rPr>
      <t xml:space="preserve">
</t>
    </r>
    <r>
      <rPr>
        <sz val="10"/>
        <rFont val="方正仿宋_GBK"/>
        <charset val="134"/>
      </rPr>
      <t>项目存续期内，优先选择大佛坝等周边村社村民参与基地务工。年吸纳用工</t>
    </r>
    <r>
      <rPr>
        <sz val="10"/>
        <rFont val="Times New Roman"/>
        <charset val="134"/>
      </rPr>
      <t>200</t>
    </r>
    <r>
      <rPr>
        <sz val="10"/>
        <rFont val="方正仿宋_GBK"/>
        <charset val="134"/>
      </rPr>
      <t>人以上，年收入提高</t>
    </r>
    <r>
      <rPr>
        <sz val="10"/>
        <rFont val="Times New Roman"/>
        <charset val="134"/>
      </rPr>
      <t>2000-4000</t>
    </r>
    <r>
      <rPr>
        <sz val="10"/>
        <rFont val="方正仿宋_GBK"/>
        <charset val="134"/>
      </rPr>
      <t>元。</t>
    </r>
    <r>
      <rPr>
        <sz val="10"/>
        <rFont val="Times New Roman"/>
        <charset val="134"/>
      </rPr>
      <t xml:space="preserve">
</t>
    </r>
  </si>
  <si>
    <t>建设标准化、绿色化、机械化太空宽韭种植基地，打造西南地区韭菜高绿高效种植示范基地。</t>
  </si>
  <si>
    <r>
      <rPr>
        <sz val="10"/>
        <rFont val="方正仿宋_GBK"/>
        <charset val="134"/>
      </rPr>
      <t>实施区域涉及</t>
    </r>
    <r>
      <rPr>
        <sz val="10"/>
        <rFont val="Times New Roman"/>
        <charset val="134"/>
      </rPr>
      <t>3</t>
    </r>
    <r>
      <rPr>
        <sz val="10"/>
        <rFont val="方正仿宋_GBK"/>
        <charset val="134"/>
      </rPr>
      <t>个村，覆盖面积</t>
    </r>
    <r>
      <rPr>
        <sz val="10"/>
        <rFont val="Times New Roman"/>
        <charset val="134"/>
      </rPr>
      <t>1300</t>
    </r>
    <r>
      <rPr>
        <sz val="10"/>
        <rFont val="方正仿宋_GBK"/>
        <charset val="134"/>
      </rPr>
      <t>亩。</t>
    </r>
  </si>
  <si>
    <r>
      <rPr>
        <sz val="10"/>
        <rFont val="方正仿宋_GBK"/>
        <charset val="134"/>
      </rPr>
      <t>项目（工程）及时开工率</t>
    </r>
    <r>
      <rPr>
        <sz val="10"/>
        <rFont val="Times New Roman"/>
        <charset val="134"/>
      </rPr>
      <t>100%</t>
    </r>
    <r>
      <rPr>
        <sz val="10"/>
        <rFont val="方正仿宋_GBK"/>
        <charset val="134"/>
      </rPr>
      <t>，工程完工及时率</t>
    </r>
    <r>
      <rPr>
        <sz val="10"/>
        <rFont val="Times New Roman"/>
        <charset val="134"/>
      </rPr>
      <t>100%</t>
    </r>
  </si>
  <si>
    <r>
      <rPr>
        <sz val="10"/>
        <rFont val="Times New Roman"/>
        <charset val="134"/>
      </rPr>
      <t>130</t>
    </r>
    <r>
      <rPr>
        <sz val="10"/>
        <rFont val="方正仿宋_GBK"/>
        <charset val="134"/>
      </rPr>
      <t>万元</t>
    </r>
  </si>
  <si>
    <t>推进产业发展，促进农户增收，项目存续期内，农户可获得每年土地流转收益及劳动务工收入。</t>
  </si>
  <si>
    <r>
      <rPr>
        <sz val="10"/>
        <rFont val="方正仿宋_GBK"/>
        <charset val="134"/>
      </rPr>
      <t>受益群众</t>
    </r>
    <r>
      <rPr>
        <sz val="10"/>
        <rFont val="Times New Roman"/>
        <charset val="134"/>
      </rPr>
      <t>700</t>
    </r>
    <r>
      <rPr>
        <sz val="10"/>
        <rFont val="方正仿宋_GBK"/>
        <charset val="134"/>
      </rPr>
      <t>人以上</t>
    </r>
  </si>
  <si>
    <t>重庆市潼南区大地升辉蔬菜种植专业合作社</t>
  </si>
  <si>
    <r>
      <rPr>
        <sz val="10"/>
        <rFont val="Times New Roman"/>
        <charset val="134"/>
      </rPr>
      <t>1.</t>
    </r>
    <r>
      <rPr>
        <sz val="10"/>
        <rFont val="方正仿宋_GBK"/>
        <charset val="134"/>
      </rPr>
      <t>农业生产社会化服务</t>
    </r>
    <r>
      <rPr>
        <sz val="10"/>
        <rFont val="Times New Roman"/>
        <charset val="134"/>
      </rPr>
      <t xml:space="preserve">
</t>
    </r>
    <r>
      <rPr>
        <sz val="10"/>
        <rFont val="方正仿宋_GBK"/>
        <charset val="134"/>
      </rPr>
      <t>项目存续期内，生产必要条件下，优先选择大佛坝片区等周边村社集体经济组织提供的委托种植服务、农机服务和田间种植管理服务等农业生产社会化服务；优先选择村集体提供的劳务人才库中的人员参与基地种植管理服务或劳务用工。</t>
    </r>
    <r>
      <rPr>
        <sz val="10"/>
        <rFont val="Times New Roman"/>
        <charset val="134"/>
      </rPr>
      <t xml:space="preserve">
2.</t>
    </r>
    <r>
      <rPr>
        <sz val="10"/>
        <rFont val="方正仿宋_GBK"/>
        <charset val="134"/>
      </rPr>
      <t>土地流转收益</t>
    </r>
    <r>
      <rPr>
        <sz val="10"/>
        <rFont val="Times New Roman"/>
        <charset val="134"/>
      </rPr>
      <t xml:space="preserve">
</t>
    </r>
    <r>
      <rPr>
        <sz val="10"/>
        <rFont val="方正仿宋_GBK"/>
        <charset val="134"/>
      </rPr>
      <t>项目存续期内，村民可获得每年相当于</t>
    </r>
    <r>
      <rPr>
        <sz val="10"/>
        <rFont val="Times New Roman"/>
        <charset val="134"/>
      </rPr>
      <t>650</t>
    </r>
    <r>
      <rPr>
        <sz val="10"/>
        <rFont val="方正仿宋_GBK"/>
        <charset val="134"/>
      </rPr>
      <t>斤稻谷市场价的土地流转收益。受益人员</t>
    </r>
    <r>
      <rPr>
        <sz val="10"/>
        <rFont val="Times New Roman"/>
        <charset val="134"/>
      </rPr>
      <t>130</t>
    </r>
    <r>
      <rPr>
        <sz val="10"/>
        <rFont val="方正仿宋_GBK"/>
        <charset val="134"/>
      </rPr>
      <t>户，</t>
    </r>
    <r>
      <rPr>
        <sz val="10"/>
        <rFont val="Times New Roman"/>
        <charset val="134"/>
      </rPr>
      <t>590</t>
    </r>
    <r>
      <rPr>
        <sz val="10"/>
        <rFont val="方正仿宋_GBK"/>
        <charset val="134"/>
      </rPr>
      <t>人。</t>
    </r>
    <r>
      <rPr>
        <sz val="10"/>
        <rFont val="Times New Roman"/>
        <charset val="134"/>
      </rPr>
      <t xml:space="preserve">
3.</t>
    </r>
    <r>
      <rPr>
        <sz val="10"/>
        <rFont val="方正仿宋_GBK"/>
        <charset val="134"/>
      </rPr>
      <t>参与务工收益</t>
    </r>
    <r>
      <rPr>
        <sz val="10"/>
        <rFont val="Times New Roman"/>
        <charset val="134"/>
      </rPr>
      <t xml:space="preserve">
</t>
    </r>
    <r>
      <rPr>
        <sz val="10"/>
        <rFont val="方正仿宋_GBK"/>
        <charset val="134"/>
      </rPr>
      <t>项目存续期内，优先选择大佛坝等周边村社村民参与基地务工。年吸纳用工</t>
    </r>
    <r>
      <rPr>
        <sz val="10"/>
        <rFont val="Times New Roman"/>
        <charset val="134"/>
      </rPr>
      <t>200</t>
    </r>
    <r>
      <rPr>
        <sz val="10"/>
        <rFont val="方正仿宋_GBK"/>
        <charset val="134"/>
      </rPr>
      <t>人以上，年收入提高</t>
    </r>
    <r>
      <rPr>
        <sz val="10"/>
        <rFont val="Times New Roman"/>
        <charset val="134"/>
      </rPr>
      <t>2000-4000</t>
    </r>
    <r>
      <rPr>
        <sz val="10"/>
        <rFont val="方正仿宋_GBK"/>
        <charset val="134"/>
      </rPr>
      <t>元。</t>
    </r>
  </si>
  <si>
    <t>刘世平</t>
  </si>
  <si>
    <r>
      <rPr>
        <sz val="10"/>
        <rFont val="方正仿宋_GBK"/>
        <charset val="134"/>
      </rPr>
      <t>潼南区</t>
    </r>
    <r>
      <rPr>
        <sz val="10"/>
        <rFont val="Times New Roman"/>
        <charset val="134"/>
      </rPr>
      <t>2025</t>
    </r>
    <r>
      <rPr>
        <sz val="10"/>
        <rFont val="方正仿宋_GBK"/>
        <charset val="134"/>
      </rPr>
      <t>年柏梓镇羊堡村冻库建设项目</t>
    </r>
  </si>
  <si>
    <r>
      <rPr>
        <sz val="10"/>
        <rFont val="方正仿宋_GBK"/>
        <charset val="134"/>
      </rPr>
      <t>加工流通项目</t>
    </r>
  </si>
  <si>
    <r>
      <rPr>
        <sz val="10"/>
        <rFont val="方正仿宋_GBK"/>
        <charset val="134"/>
      </rPr>
      <t>农产品仓储保鲜冷链基础设施建设</t>
    </r>
  </si>
  <si>
    <r>
      <rPr>
        <sz val="10"/>
        <rFont val="方正仿宋_GBK"/>
        <charset val="134"/>
      </rPr>
      <t>冻库</t>
    </r>
    <r>
      <rPr>
        <sz val="10"/>
        <rFont val="Times New Roman"/>
        <charset val="134"/>
      </rPr>
      <t>150</t>
    </r>
    <r>
      <rPr>
        <sz val="10"/>
        <rFont val="方正仿宋_GBK"/>
        <charset val="134"/>
      </rPr>
      <t>平方米，选果套袋生产车间</t>
    </r>
    <r>
      <rPr>
        <sz val="10"/>
        <rFont val="Times New Roman"/>
        <charset val="134"/>
      </rPr>
      <t>1200</t>
    </r>
    <r>
      <rPr>
        <sz val="10"/>
        <rFont val="方正仿宋_GBK"/>
        <charset val="134"/>
      </rPr>
      <t>平方米。</t>
    </r>
  </si>
  <si>
    <t>羊堡村</t>
  </si>
  <si>
    <t>项目实施可使羊堡村社811户，2673人，其中低保户48户87人，残疾人75人受益，同时羊堡村集体经济联合社增加收入。</t>
  </si>
  <si>
    <r>
      <rPr>
        <sz val="10"/>
        <rFont val="方正仿宋_GBK"/>
        <charset val="134"/>
      </rPr>
      <t>可以使羊堡村</t>
    </r>
    <r>
      <rPr>
        <sz val="10"/>
        <rFont val="Times New Roman"/>
        <charset val="134"/>
      </rPr>
      <t>132</t>
    </r>
    <r>
      <rPr>
        <sz val="10"/>
        <rFont val="方正仿宋_GBK"/>
        <charset val="134"/>
      </rPr>
      <t>户村民土地流转给集体经济，带动农户发展；带动群众务工，增加群众收入年</t>
    </r>
    <r>
      <rPr>
        <sz val="10"/>
        <rFont val="Times New Roman"/>
        <charset val="134"/>
      </rPr>
      <t>15</t>
    </r>
    <r>
      <rPr>
        <sz val="10"/>
        <rFont val="方正仿宋_GBK"/>
        <charset val="134"/>
      </rPr>
      <t>万元。</t>
    </r>
  </si>
  <si>
    <t>确保集体经济增收。</t>
  </si>
  <si>
    <r>
      <rPr>
        <sz val="10"/>
        <rFont val="方正仿宋_GBK"/>
        <charset val="134"/>
      </rPr>
      <t>冻库</t>
    </r>
    <r>
      <rPr>
        <sz val="10"/>
        <rFont val="Times New Roman"/>
        <charset val="134"/>
      </rPr>
      <t>150</t>
    </r>
    <r>
      <rPr>
        <sz val="10"/>
        <rFont val="方正仿宋_GBK"/>
        <charset val="134"/>
      </rPr>
      <t>平方米，选果套袋及选果套袋生产车间</t>
    </r>
    <r>
      <rPr>
        <sz val="10"/>
        <rFont val="Times New Roman"/>
        <charset val="134"/>
      </rPr>
      <t>1200</t>
    </r>
    <r>
      <rPr>
        <sz val="10"/>
        <rFont val="方正仿宋_GBK"/>
        <charset val="134"/>
      </rPr>
      <t>平方米。</t>
    </r>
  </si>
  <si>
    <r>
      <rPr>
        <sz val="10"/>
        <rFont val="方正仿宋_GBK"/>
        <charset val="134"/>
      </rPr>
      <t>项目完工及时率</t>
    </r>
    <r>
      <rPr>
        <sz val="10"/>
        <rFont val="Times New Roman"/>
        <charset val="134"/>
      </rPr>
      <t>100%</t>
    </r>
  </si>
  <si>
    <r>
      <rPr>
        <sz val="10"/>
        <rFont val="Times New Roman"/>
        <charset val="134"/>
      </rPr>
      <t>50</t>
    </r>
    <r>
      <rPr>
        <sz val="10"/>
        <rFont val="方正仿宋_GBK"/>
        <charset val="134"/>
      </rPr>
      <t>万元</t>
    </r>
  </si>
  <si>
    <r>
      <rPr>
        <sz val="10"/>
        <rFont val="方正仿宋_GBK"/>
        <charset val="134"/>
      </rPr>
      <t>涉及村社</t>
    </r>
    <r>
      <rPr>
        <sz val="10"/>
        <rFont val="Times New Roman"/>
        <charset val="134"/>
      </rPr>
      <t>811</t>
    </r>
    <r>
      <rPr>
        <sz val="10"/>
        <rFont val="方正仿宋_GBK"/>
        <charset val="134"/>
      </rPr>
      <t>户，</t>
    </r>
    <r>
      <rPr>
        <sz val="10"/>
        <rFont val="Times New Roman"/>
        <charset val="134"/>
      </rPr>
      <t>2673</t>
    </r>
    <r>
      <rPr>
        <sz val="10"/>
        <rFont val="方正仿宋_GBK"/>
        <charset val="134"/>
      </rPr>
      <t>人，其中低保户</t>
    </r>
    <r>
      <rPr>
        <sz val="10"/>
        <rFont val="Times New Roman"/>
        <charset val="134"/>
      </rPr>
      <t>48</t>
    </r>
    <r>
      <rPr>
        <sz val="10"/>
        <rFont val="方正仿宋_GBK"/>
        <charset val="134"/>
      </rPr>
      <t>户</t>
    </r>
    <r>
      <rPr>
        <sz val="10"/>
        <rFont val="Times New Roman"/>
        <charset val="134"/>
      </rPr>
      <t>87</t>
    </r>
    <r>
      <rPr>
        <sz val="10"/>
        <rFont val="方正仿宋_GBK"/>
        <charset val="134"/>
      </rPr>
      <t>人，残疾人</t>
    </r>
    <r>
      <rPr>
        <sz val="10"/>
        <rFont val="Times New Roman"/>
        <charset val="134"/>
      </rPr>
      <t>75</t>
    </r>
    <r>
      <rPr>
        <sz val="10"/>
        <rFont val="方正仿宋_GBK"/>
        <charset val="134"/>
      </rPr>
      <t>人受益。</t>
    </r>
  </si>
  <si>
    <t>柏梓镇人民政府</t>
  </si>
  <si>
    <t>孙劲</t>
  </si>
  <si>
    <r>
      <rPr>
        <sz val="10"/>
        <rFont val="方正仿宋_GBK"/>
        <charset val="134"/>
      </rPr>
      <t>潼南区</t>
    </r>
    <r>
      <rPr>
        <sz val="10"/>
        <rFont val="Times New Roman"/>
        <charset val="134"/>
      </rPr>
      <t>2025</t>
    </r>
    <r>
      <rPr>
        <sz val="10"/>
        <rFont val="方正仿宋_GBK"/>
        <charset val="134"/>
      </rPr>
      <t>年崇龛镇石庙村入户道路建设项目</t>
    </r>
  </si>
  <si>
    <r>
      <rPr>
        <sz val="10"/>
        <rFont val="方正仿宋_GBK"/>
        <charset val="134"/>
      </rPr>
      <t>农村道路建设（通村路、通户路、小型桥梁等）</t>
    </r>
    <r>
      <rPr>
        <sz val="10"/>
        <rFont val="Times New Roman"/>
        <charset val="134"/>
      </rPr>
      <t xml:space="preserve"> </t>
    </r>
  </si>
  <si>
    <r>
      <rPr>
        <sz val="10"/>
        <rFont val="方正仿宋_GBK"/>
        <charset val="134"/>
      </rPr>
      <t>新建石庙村入户路长</t>
    </r>
    <r>
      <rPr>
        <sz val="10"/>
        <rFont val="Times New Roman"/>
        <charset val="134"/>
      </rPr>
      <t>4</t>
    </r>
    <r>
      <rPr>
        <sz val="10"/>
        <rFont val="方正仿宋_GBK"/>
        <charset val="134"/>
      </rPr>
      <t>公里，</t>
    </r>
    <r>
      <rPr>
        <sz val="10"/>
        <rFont val="Times New Roman"/>
        <charset val="134"/>
      </rPr>
      <t>C20</t>
    </r>
    <r>
      <rPr>
        <sz val="10"/>
        <rFont val="方正仿宋_GBK"/>
        <charset val="134"/>
      </rPr>
      <t>宽</t>
    </r>
    <r>
      <rPr>
        <sz val="10"/>
        <rFont val="Times New Roman"/>
        <charset val="134"/>
      </rPr>
      <t>2</t>
    </r>
    <r>
      <rPr>
        <sz val="10"/>
        <rFont val="方正仿宋_GBK"/>
        <charset val="134"/>
      </rPr>
      <t>米，厚</t>
    </r>
    <r>
      <rPr>
        <sz val="10"/>
        <rFont val="Times New Roman"/>
        <charset val="134"/>
      </rPr>
      <t>0.15</t>
    </r>
    <r>
      <rPr>
        <sz val="10"/>
        <rFont val="方正仿宋_GBK"/>
        <charset val="134"/>
      </rPr>
      <t>米</t>
    </r>
  </si>
  <si>
    <t>石庙村</t>
  </si>
  <si>
    <r>
      <rPr>
        <sz val="10"/>
        <rFont val="方正仿宋_GBK"/>
        <charset val="134"/>
      </rPr>
      <t>完善农村基础设施，解决村民生产生活，方便出行，缩短出行时间</t>
    </r>
    <r>
      <rPr>
        <sz val="10"/>
        <rFont val="Times New Roman"/>
        <charset val="134"/>
      </rPr>
      <t>0.5</t>
    </r>
    <r>
      <rPr>
        <sz val="10"/>
        <rFont val="方正仿宋_GBK"/>
        <charset val="134"/>
      </rPr>
      <t>小时，覆盖脱贫户</t>
    </r>
    <r>
      <rPr>
        <sz val="10"/>
        <rFont val="Times New Roman"/>
        <charset val="134"/>
      </rPr>
      <t>22</t>
    </r>
    <r>
      <rPr>
        <sz val="10"/>
        <rFont val="方正仿宋_GBK"/>
        <charset val="134"/>
      </rPr>
      <t>人，部分群众参与务工，提高收入。</t>
    </r>
  </si>
  <si>
    <r>
      <rPr>
        <sz val="10"/>
        <rFont val="方正仿宋_GBK"/>
        <charset val="134"/>
      </rPr>
      <t>通过项目建设务工</t>
    </r>
    <r>
      <rPr>
        <sz val="10"/>
        <rFont val="Times New Roman"/>
        <charset val="134"/>
      </rPr>
      <t>+</t>
    </r>
    <r>
      <rPr>
        <sz val="10"/>
        <rFont val="方正仿宋_GBK"/>
        <charset val="134"/>
      </rPr>
      <t>管护，增加项目务工人均收入</t>
    </r>
    <r>
      <rPr>
        <sz val="10"/>
        <rFont val="Times New Roman"/>
        <charset val="134"/>
      </rPr>
      <t>1000</t>
    </r>
    <r>
      <rPr>
        <sz val="10"/>
        <rFont val="方正仿宋_GBK"/>
        <charset val="134"/>
      </rPr>
      <t>元，建好后降低农产品运输成本</t>
    </r>
    <r>
      <rPr>
        <sz val="10"/>
        <rFont val="Times New Roman"/>
        <charset val="134"/>
      </rPr>
      <t>20</t>
    </r>
    <r>
      <rPr>
        <sz val="10"/>
        <rFont val="方正仿宋_GBK"/>
        <charset val="134"/>
      </rPr>
      <t>元以上。</t>
    </r>
  </si>
  <si>
    <r>
      <rPr>
        <sz val="10"/>
        <rFont val="Times New Roman"/>
        <charset val="134"/>
      </rPr>
      <t>4</t>
    </r>
    <r>
      <rPr>
        <sz val="10"/>
        <rFont val="方正仿宋_GBK"/>
        <charset val="134"/>
      </rPr>
      <t>公里</t>
    </r>
  </si>
  <si>
    <r>
      <rPr>
        <sz val="10"/>
        <rFont val="方正仿宋_GBK"/>
        <charset val="134"/>
      </rPr>
      <t>项目（工程）及时开工率</t>
    </r>
    <r>
      <rPr>
        <sz val="10"/>
        <rFont val="Times New Roman"/>
        <charset val="134"/>
      </rPr>
      <t>≥98%</t>
    </r>
    <r>
      <rPr>
        <sz val="10"/>
        <rFont val="方正仿宋_GBK"/>
        <charset val="134"/>
      </rPr>
      <t>，工程完工及时率</t>
    </r>
    <r>
      <rPr>
        <sz val="10"/>
        <rFont val="Times New Roman"/>
        <charset val="134"/>
      </rPr>
      <t>≥96%</t>
    </r>
  </si>
  <si>
    <r>
      <rPr>
        <sz val="10"/>
        <rFont val="Times New Roman"/>
        <charset val="134"/>
      </rPr>
      <t xml:space="preserve"> 20</t>
    </r>
    <r>
      <rPr>
        <sz val="10"/>
        <rFont val="方正仿宋_GBK"/>
        <charset val="134"/>
      </rPr>
      <t>万元</t>
    </r>
    <r>
      <rPr>
        <sz val="10"/>
        <rFont val="Times New Roman"/>
        <charset val="134"/>
      </rPr>
      <t>/</t>
    </r>
    <r>
      <rPr>
        <sz val="10"/>
        <rFont val="方正仿宋_GBK"/>
        <charset val="134"/>
      </rPr>
      <t>公里</t>
    </r>
    <r>
      <rPr>
        <sz val="10"/>
        <rFont val="Times New Roman"/>
        <charset val="134"/>
      </rPr>
      <t xml:space="preserve"> </t>
    </r>
  </si>
  <si>
    <r>
      <rPr>
        <sz val="10"/>
        <rFont val="方正仿宋_GBK"/>
        <charset val="134"/>
      </rPr>
      <t>降低脱贫户出行成本</t>
    </r>
    <r>
      <rPr>
        <sz val="10"/>
        <rFont val="Times New Roman"/>
        <charset val="134"/>
      </rPr>
      <t>20-100</t>
    </r>
    <r>
      <rPr>
        <sz val="10"/>
        <rFont val="方正仿宋_GBK"/>
        <charset val="134"/>
      </rPr>
      <t>元</t>
    </r>
  </si>
  <si>
    <r>
      <rPr>
        <sz val="10"/>
        <rFont val="方正仿宋_GBK"/>
        <charset val="134"/>
      </rPr>
      <t>受益群众</t>
    </r>
    <r>
      <rPr>
        <sz val="10"/>
        <rFont val="Times New Roman"/>
        <charset val="134"/>
      </rPr>
      <t>300</t>
    </r>
    <r>
      <rPr>
        <sz val="10"/>
        <rFont val="方正仿宋_GBK"/>
        <charset val="134"/>
      </rPr>
      <t>余人</t>
    </r>
  </si>
  <si>
    <t>崇龛镇人民政府</t>
  </si>
  <si>
    <t>徐勇</t>
  </si>
  <si>
    <t>13527321299</t>
  </si>
  <si>
    <t>脱贫村</t>
  </si>
  <si>
    <r>
      <rPr>
        <sz val="10"/>
        <rFont val="方正仿宋_GBK"/>
        <charset val="134"/>
      </rPr>
      <t>潼南区</t>
    </r>
    <r>
      <rPr>
        <sz val="10"/>
        <rFont val="Times New Roman"/>
        <charset val="134"/>
      </rPr>
      <t>2025</t>
    </r>
    <r>
      <rPr>
        <sz val="10"/>
        <rFont val="方正仿宋_GBK"/>
        <charset val="134"/>
      </rPr>
      <t>年玉溪镇五通村集体经济酒窖续建项目</t>
    </r>
  </si>
  <si>
    <r>
      <rPr>
        <sz val="10"/>
        <rFont val="方正仿宋_GBK"/>
        <charset val="134"/>
      </rPr>
      <t>新型农村集体经济发展项目</t>
    </r>
  </si>
  <si>
    <r>
      <rPr>
        <sz val="10"/>
        <rFont val="方正仿宋_GBK"/>
        <charset val="134"/>
      </rPr>
      <t>建设集体经济地下酒窖</t>
    </r>
    <r>
      <rPr>
        <sz val="10"/>
        <rFont val="Times New Roman"/>
        <charset val="134"/>
      </rPr>
      <t>1</t>
    </r>
    <r>
      <rPr>
        <sz val="10"/>
        <rFont val="方正仿宋_GBK"/>
        <charset val="134"/>
      </rPr>
      <t>个，长</t>
    </r>
    <r>
      <rPr>
        <sz val="10"/>
        <rFont val="Times New Roman"/>
        <charset val="134"/>
      </rPr>
      <t>17</t>
    </r>
    <r>
      <rPr>
        <sz val="10"/>
        <rFont val="方正仿宋_GBK"/>
        <charset val="134"/>
      </rPr>
      <t>米，宽</t>
    </r>
    <r>
      <rPr>
        <sz val="10"/>
        <rFont val="Times New Roman"/>
        <charset val="134"/>
      </rPr>
      <t>8.6</t>
    </r>
    <r>
      <rPr>
        <sz val="10"/>
        <rFont val="方正仿宋_GBK"/>
        <charset val="134"/>
      </rPr>
      <t>米，高</t>
    </r>
    <r>
      <rPr>
        <sz val="10"/>
        <rFont val="Times New Roman"/>
        <charset val="134"/>
      </rPr>
      <t>3</t>
    </r>
    <r>
      <rPr>
        <sz val="10"/>
        <rFont val="方正仿宋_GBK"/>
        <charset val="134"/>
      </rPr>
      <t>米，采用</t>
    </r>
    <r>
      <rPr>
        <sz val="10"/>
        <rFont val="Times New Roman"/>
        <charset val="134"/>
      </rPr>
      <t>c25</t>
    </r>
    <r>
      <rPr>
        <sz val="10"/>
        <rFont val="方正仿宋_GBK"/>
        <charset val="134"/>
      </rPr>
      <t>混凝土浇筑。</t>
    </r>
  </si>
  <si>
    <t>五通村</t>
  </si>
  <si>
    <r>
      <rPr>
        <sz val="10"/>
        <rFont val="方正仿宋_GBK"/>
        <charset val="134"/>
      </rPr>
      <t>村集体经济收入年可达</t>
    </r>
    <r>
      <rPr>
        <sz val="10"/>
        <rFont val="Times New Roman"/>
        <charset val="134"/>
      </rPr>
      <t>10</t>
    </r>
    <r>
      <rPr>
        <sz val="10"/>
        <rFont val="方正仿宋_GBK"/>
        <charset val="134"/>
      </rPr>
      <t>万元</t>
    </r>
    <r>
      <rPr>
        <sz val="10"/>
        <rFont val="Times New Roman"/>
        <charset val="134"/>
      </rPr>
      <t>/</t>
    </r>
    <r>
      <rPr>
        <sz val="10"/>
        <rFont val="方正仿宋_GBK"/>
        <charset val="134"/>
      </rPr>
      <t>年，带动脱贫户</t>
    </r>
    <r>
      <rPr>
        <sz val="10"/>
        <rFont val="Times New Roman"/>
        <charset val="134"/>
      </rPr>
      <t>1</t>
    </r>
    <r>
      <rPr>
        <sz val="10"/>
        <rFont val="方正仿宋_GBK"/>
        <charset val="134"/>
      </rPr>
      <t>人务工，年增收</t>
    </r>
    <r>
      <rPr>
        <sz val="10"/>
        <rFont val="Times New Roman"/>
        <charset val="134"/>
      </rPr>
      <t>2</t>
    </r>
    <r>
      <rPr>
        <sz val="10"/>
        <rFont val="方正仿宋_GBK"/>
        <charset val="134"/>
      </rPr>
      <t>万。</t>
    </r>
  </si>
  <si>
    <t>增加集体经济年收入，提高集体经济成员分红金额。</t>
  </si>
  <si>
    <r>
      <rPr>
        <sz val="10"/>
        <rFont val="方正仿宋_GBK"/>
        <charset val="134"/>
      </rPr>
      <t>酒窖</t>
    </r>
    <r>
      <rPr>
        <sz val="10"/>
        <rFont val="Times New Roman"/>
        <charset val="134"/>
      </rPr>
      <t>1</t>
    </r>
    <r>
      <rPr>
        <sz val="10"/>
        <rFont val="方正仿宋_GBK"/>
        <charset val="134"/>
      </rPr>
      <t>个</t>
    </r>
  </si>
  <si>
    <r>
      <rPr>
        <sz val="10"/>
        <rFont val="方正仿宋_GBK"/>
        <charset val="134"/>
      </rPr>
      <t>项目（工程）及时开工率</t>
    </r>
    <r>
      <rPr>
        <sz val="10"/>
        <rFont val="Times New Roman"/>
        <charset val="134"/>
      </rPr>
      <t>≥98%</t>
    </r>
    <r>
      <rPr>
        <sz val="10"/>
        <rFont val="方正仿宋_GBK"/>
        <charset val="134"/>
      </rPr>
      <t>，工程完工及时率</t>
    </r>
    <r>
      <rPr>
        <sz val="10"/>
        <rFont val="Times New Roman"/>
        <charset val="134"/>
      </rPr>
      <t>≥95%</t>
    </r>
  </si>
  <si>
    <r>
      <rPr>
        <sz val="10"/>
        <rFont val="Times New Roman"/>
        <charset val="134"/>
      </rPr>
      <t>25</t>
    </r>
    <r>
      <rPr>
        <sz val="10"/>
        <rFont val="方正仿宋_GBK"/>
        <charset val="134"/>
      </rPr>
      <t>万元</t>
    </r>
  </si>
  <si>
    <t>带动群众增收</t>
  </si>
  <si>
    <t>玉溪镇人民政府</t>
  </si>
  <si>
    <r>
      <rPr>
        <sz val="10"/>
        <rFont val="方正仿宋_GBK"/>
        <charset val="134"/>
      </rPr>
      <t>经营收益的</t>
    </r>
    <r>
      <rPr>
        <sz val="10"/>
        <rFont val="Times New Roman"/>
        <charset val="134"/>
      </rPr>
      <t>40%</t>
    </r>
    <r>
      <rPr>
        <sz val="10"/>
        <rFont val="方正仿宋_GBK"/>
        <charset val="134"/>
      </rPr>
      <t>用于计提集体公积公益金，经营收益的</t>
    </r>
    <r>
      <rPr>
        <sz val="10"/>
        <rFont val="Times New Roman"/>
        <charset val="134"/>
      </rPr>
      <t>60%</t>
    </r>
    <r>
      <rPr>
        <sz val="10"/>
        <rFont val="方正仿宋_GBK"/>
        <charset val="134"/>
      </rPr>
      <t>用于集体经济组织成员分红。其中：脱贫户人均分红金额应高于非脱贫户人均分红金额的</t>
    </r>
    <r>
      <rPr>
        <sz val="10"/>
        <rFont val="Times New Roman"/>
        <charset val="134"/>
      </rPr>
      <t>10%</t>
    </r>
    <r>
      <rPr>
        <sz val="10"/>
        <rFont val="方正仿宋_GBK"/>
        <charset val="134"/>
      </rPr>
      <t>及以上。</t>
    </r>
  </si>
  <si>
    <t>刘海华</t>
  </si>
  <si>
    <r>
      <rPr>
        <sz val="10"/>
        <rFont val="方正仿宋_GBK"/>
        <charset val="134"/>
      </rPr>
      <t>潼南区</t>
    </r>
    <r>
      <rPr>
        <sz val="10"/>
        <rFont val="Times New Roman"/>
        <charset val="134"/>
      </rPr>
      <t>2025</t>
    </r>
    <r>
      <rPr>
        <sz val="10"/>
        <rFont val="方正仿宋_GBK"/>
        <charset val="134"/>
      </rPr>
      <t>年玉溪镇书房社区佛手基地配套设施项目</t>
    </r>
  </si>
  <si>
    <r>
      <rPr>
        <sz val="10"/>
        <rFont val="方正仿宋_GBK"/>
        <charset val="134"/>
      </rPr>
      <t>建水肥一体化管网建设</t>
    </r>
    <r>
      <rPr>
        <sz val="10"/>
        <rFont val="Times New Roman"/>
        <charset val="134"/>
      </rPr>
      <t>1</t>
    </r>
    <r>
      <rPr>
        <sz val="10"/>
        <rFont val="方正仿宋_GBK"/>
        <charset val="134"/>
      </rPr>
      <t>万米，其中</t>
    </r>
    <r>
      <rPr>
        <sz val="10"/>
        <rFont val="Times New Roman"/>
        <charset val="134"/>
      </rPr>
      <t>110mm</t>
    </r>
    <r>
      <rPr>
        <sz val="10"/>
        <rFont val="方正仿宋_GBK"/>
        <charset val="134"/>
      </rPr>
      <t>管</t>
    </r>
    <r>
      <rPr>
        <sz val="10"/>
        <rFont val="Times New Roman"/>
        <charset val="134"/>
      </rPr>
      <t>3000</t>
    </r>
    <r>
      <rPr>
        <sz val="10"/>
        <rFont val="方正仿宋_GBK"/>
        <charset val="134"/>
      </rPr>
      <t>米，</t>
    </r>
    <r>
      <rPr>
        <sz val="10"/>
        <rFont val="Times New Roman"/>
        <charset val="134"/>
      </rPr>
      <t>50mm</t>
    </r>
    <r>
      <rPr>
        <sz val="10"/>
        <rFont val="方正仿宋_GBK"/>
        <charset val="134"/>
      </rPr>
      <t>管</t>
    </r>
    <r>
      <rPr>
        <sz val="10"/>
        <rFont val="Times New Roman"/>
        <charset val="134"/>
      </rPr>
      <t>4000</t>
    </r>
    <r>
      <rPr>
        <sz val="10"/>
        <rFont val="方正仿宋_GBK"/>
        <charset val="134"/>
      </rPr>
      <t>米，</t>
    </r>
    <r>
      <rPr>
        <sz val="10"/>
        <rFont val="Times New Roman"/>
        <charset val="134"/>
      </rPr>
      <t>25mm</t>
    </r>
    <r>
      <rPr>
        <sz val="10"/>
        <rFont val="方正仿宋_GBK"/>
        <charset val="134"/>
      </rPr>
      <t>管</t>
    </r>
    <r>
      <rPr>
        <sz val="10"/>
        <rFont val="Times New Roman"/>
        <charset val="134"/>
      </rPr>
      <t>3000</t>
    </r>
    <r>
      <rPr>
        <sz val="10"/>
        <rFont val="方正仿宋_GBK"/>
        <charset val="134"/>
      </rPr>
      <t>米；搅拌蓄水池</t>
    </r>
    <r>
      <rPr>
        <sz val="10"/>
        <rFont val="Times New Roman"/>
        <charset val="134"/>
      </rPr>
      <t>3</t>
    </r>
    <r>
      <rPr>
        <sz val="10"/>
        <rFont val="方正仿宋_GBK"/>
        <charset val="134"/>
      </rPr>
      <t>个。</t>
    </r>
  </si>
  <si>
    <t>书房社区</t>
  </si>
  <si>
    <r>
      <rPr>
        <sz val="10"/>
        <rFont val="方正仿宋_GBK"/>
        <charset val="134"/>
      </rPr>
      <t>降低集体经济生产成本</t>
    </r>
    <r>
      <rPr>
        <sz val="10"/>
        <rFont val="Times New Roman"/>
        <charset val="134"/>
      </rPr>
      <t>2000</t>
    </r>
    <r>
      <rPr>
        <sz val="10"/>
        <rFont val="方正仿宋_GBK"/>
        <charset val="134"/>
      </rPr>
      <t>元</t>
    </r>
    <r>
      <rPr>
        <sz val="10"/>
        <rFont val="Times New Roman"/>
        <charset val="134"/>
      </rPr>
      <t>/</t>
    </r>
    <r>
      <rPr>
        <sz val="10"/>
        <rFont val="方正仿宋_GBK"/>
        <charset val="134"/>
      </rPr>
      <t>年，提升集体经济收入</t>
    </r>
    <r>
      <rPr>
        <sz val="10"/>
        <rFont val="Times New Roman"/>
        <charset val="134"/>
      </rPr>
      <t>3000</t>
    </r>
    <r>
      <rPr>
        <sz val="10"/>
        <rFont val="方正仿宋_GBK"/>
        <charset val="134"/>
      </rPr>
      <t>元</t>
    </r>
    <r>
      <rPr>
        <sz val="10"/>
        <rFont val="Times New Roman"/>
        <charset val="134"/>
      </rPr>
      <t>/</t>
    </r>
    <r>
      <rPr>
        <sz val="10"/>
        <rFont val="方正仿宋_GBK"/>
        <charset val="134"/>
      </rPr>
      <t>年，带动群众务工</t>
    </r>
    <r>
      <rPr>
        <sz val="10"/>
        <rFont val="Times New Roman"/>
        <charset val="134"/>
      </rPr>
      <t>12</t>
    </r>
    <r>
      <rPr>
        <sz val="10"/>
        <rFont val="方正仿宋_GBK"/>
        <charset val="134"/>
      </rPr>
      <t>人，务工群众每人每年平均增收</t>
    </r>
    <r>
      <rPr>
        <sz val="10"/>
        <rFont val="Times New Roman"/>
        <charset val="134"/>
      </rPr>
      <t>4000</t>
    </r>
    <r>
      <rPr>
        <sz val="10"/>
        <rFont val="方正仿宋_GBK"/>
        <charset val="134"/>
      </rPr>
      <t>元。</t>
    </r>
  </si>
  <si>
    <t>降低集体经济生产成本，提高集体经济收入，提高集体经济成员分红金额。</t>
  </si>
  <si>
    <r>
      <rPr>
        <sz val="10"/>
        <rFont val="方正仿宋_GBK"/>
        <charset val="134"/>
      </rPr>
      <t>降低集体经济生产成本</t>
    </r>
    <r>
      <rPr>
        <sz val="10"/>
        <rFont val="Times New Roman"/>
        <charset val="134"/>
      </rPr>
      <t>2000</t>
    </r>
    <r>
      <rPr>
        <sz val="10"/>
        <rFont val="方正仿宋_GBK"/>
        <charset val="134"/>
      </rPr>
      <t>元</t>
    </r>
    <r>
      <rPr>
        <sz val="10"/>
        <rFont val="Times New Roman"/>
        <charset val="134"/>
      </rPr>
      <t>/</t>
    </r>
    <r>
      <rPr>
        <sz val="10"/>
        <rFont val="方正仿宋_GBK"/>
        <charset val="134"/>
      </rPr>
      <t>年，提升集体经济收入</t>
    </r>
    <r>
      <rPr>
        <sz val="10"/>
        <rFont val="Times New Roman"/>
        <charset val="134"/>
      </rPr>
      <t>3000</t>
    </r>
    <r>
      <rPr>
        <sz val="10"/>
        <rFont val="方正仿宋_GBK"/>
        <charset val="134"/>
      </rPr>
      <t>元</t>
    </r>
    <r>
      <rPr>
        <sz val="10"/>
        <rFont val="Times New Roman"/>
        <charset val="134"/>
      </rPr>
      <t>/</t>
    </r>
    <r>
      <rPr>
        <sz val="10"/>
        <rFont val="方正仿宋_GBK"/>
        <charset val="134"/>
      </rPr>
      <t>年，带动群众务工</t>
    </r>
    <r>
      <rPr>
        <sz val="10"/>
        <rFont val="Times New Roman"/>
        <charset val="134"/>
      </rPr>
      <t>12</t>
    </r>
    <r>
      <rPr>
        <sz val="10"/>
        <rFont val="方正仿宋_GBK"/>
        <charset val="134"/>
      </rPr>
      <t>人，务工群众每年平均增收</t>
    </r>
    <r>
      <rPr>
        <sz val="10"/>
        <rFont val="Times New Roman"/>
        <charset val="134"/>
      </rPr>
      <t>4000</t>
    </r>
    <r>
      <rPr>
        <sz val="10"/>
        <rFont val="方正仿宋_GBK"/>
        <charset val="134"/>
      </rPr>
      <t>元。</t>
    </r>
  </si>
  <si>
    <r>
      <rPr>
        <sz val="10"/>
        <rFont val="方正仿宋_GBK"/>
        <charset val="134"/>
      </rPr>
      <t>管网</t>
    </r>
    <r>
      <rPr>
        <sz val="10"/>
        <rFont val="Times New Roman"/>
        <charset val="134"/>
      </rPr>
      <t>1</t>
    </r>
    <r>
      <rPr>
        <sz val="10"/>
        <rFont val="方正仿宋_GBK"/>
        <charset val="134"/>
      </rPr>
      <t>万米，搅拌蓄水池</t>
    </r>
    <r>
      <rPr>
        <sz val="10"/>
        <rFont val="Times New Roman"/>
        <charset val="134"/>
      </rPr>
      <t>3</t>
    </r>
    <r>
      <rPr>
        <sz val="10"/>
        <rFont val="方正仿宋_GBK"/>
        <charset val="134"/>
      </rPr>
      <t>个。</t>
    </r>
  </si>
  <si>
    <r>
      <rPr>
        <sz val="10"/>
        <rFont val="Times New Roman"/>
        <charset val="134"/>
      </rPr>
      <t>100</t>
    </r>
    <r>
      <rPr>
        <sz val="10"/>
        <rFont val="方正仿宋_GBK"/>
        <charset val="134"/>
      </rPr>
      <t>万元</t>
    </r>
  </si>
  <si>
    <t>方便产业生产，群众出行</t>
  </si>
  <si>
    <r>
      <rPr>
        <sz val="10"/>
        <rFont val="方正仿宋_GBK"/>
        <charset val="134"/>
      </rPr>
      <t>经营收益的</t>
    </r>
    <r>
      <rPr>
        <sz val="10"/>
        <rFont val="Times New Roman"/>
        <charset val="134"/>
      </rPr>
      <t>40%</t>
    </r>
    <r>
      <rPr>
        <sz val="10"/>
        <rFont val="方正仿宋_GBK"/>
        <charset val="134"/>
      </rPr>
      <t>用于计提集体公积公益金，经营收益的</t>
    </r>
    <r>
      <rPr>
        <sz val="10"/>
        <rFont val="Times New Roman"/>
        <charset val="134"/>
      </rPr>
      <t>60%</t>
    </r>
    <r>
      <rPr>
        <sz val="10"/>
        <rFont val="方正仿宋_GBK"/>
        <charset val="134"/>
      </rPr>
      <t>用于集体经济组织成员分红。其中，脱贫户人均分红金额应高于非脱贫户人均分红金额的</t>
    </r>
    <r>
      <rPr>
        <sz val="10"/>
        <rFont val="Times New Roman"/>
        <charset val="134"/>
      </rPr>
      <t>10%</t>
    </r>
    <r>
      <rPr>
        <sz val="10"/>
        <rFont val="方正仿宋_GBK"/>
        <charset val="134"/>
      </rPr>
      <t>及以上。</t>
    </r>
  </si>
  <si>
    <t>陈学富</t>
  </si>
  <si>
    <r>
      <rPr>
        <sz val="10"/>
        <rFont val="方正仿宋_GBK"/>
        <charset val="134"/>
      </rPr>
      <t>潼南区</t>
    </r>
    <r>
      <rPr>
        <sz val="10"/>
        <rFont val="Times New Roman"/>
        <charset val="134"/>
      </rPr>
      <t>2025</t>
    </r>
    <r>
      <rPr>
        <sz val="10"/>
        <rFont val="方正仿宋_GBK"/>
        <charset val="134"/>
      </rPr>
      <t>年梓潼街道祁佛社区柑橘产业基础设施建设项目</t>
    </r>
  </si>
  <si>
    <r>
      <rPr>
        <sz val="10"/>
        <rFont val="方正仿宋_GBK"/>
        <charset val="134"/>
      </rPr>
      <t>产业路、资源路、旅游路建设</t>
    </r>
  </si>
  <si>
    <r>
      <rPr>
        <sz val="10"/>
        <rFont val="方正仿宋_GBK"/>
        <charset val="134"/>
      </rPr>
      <t>产业便道长</t>
    </r>
    <r>
      <rPr>
        <sz val="10"/>
        <rFont val="Times New Roman"/>
        <charset val="134"/>
      </rPr>
      <t>730</t>
    </r>
    <r>
      <rPr>
        <sz val="10"/>
        <rFont val="方正仿宋_GBK"/>
        <charset val="134"/>
      </rPr>
      <t>米、宽</t>
    </r>
    <r>
      <rPr>
        <sz val="10"/>
        <rFont val="Times New Roman"/>
        <charset val="134"/>
      </rPr>
      <t>3</t>
    </r>
    <r>
      <rPr>
        <sz val="10"/>
        <rFont val="方正仿宋_GBK"/>
        <charset val="134"/>
      </rPr>
      <t>米、厚</t>
    </r>
    <r>
      <rPr>
        <sz val="10"/>
        <rFont val="Times New Roman"/>
        <charset val="134"/>
      </rPr>
      <t>0.2</t>
    </r>
    <r>
      <rPr>
        <sz val="10"/>
        <rFont val="方正仿宋_GBK"/>
        <charset val="134"/>
      </rPr>
      <t>米，建设采摘便道长</t>
    </r>
    <r>
      <rPr>
        <sz val="10"/>
        <rFont val="Times New Roman"/>
        <charset val="134"/>
      </rPr>
      <t>540</t>
    </r>
    <r>
      <rPr>
        <sz val="10"/>
        <rFont val="方正仿宋_GBK"/>
        <charset val="134"/>
      </rPr>
      <t>米、宽</t>
    </r>
    <r>
      <rPr>
        <sz val="10"/>
        <rFont val="Times New Roman"/>
        <charset val="134"/>
      </rPr>
      <t>0.8</t>
    </r>
    <r>
      <rPr>
        <sz val="10"/>
        <rFont val="方正仿宋_GBK"/>
        <charset val="134"/>
      </rPr>
      <t>米、厚</t>
    </r>
    <r>
      <rPr>
        <sz val="10"/>
        <rFont val="Times New Roman"/>
        <charset val="134"/>
      </rPr>
      <t>0.1</t>
    </r>
    <r>
      <rPr>
        <sz val="10"/>
        <rFont val="方正仿宋_GBK"/>
        <charset val="134"/>
      </rPr>
      <t>米，修建蓄水池护坡长</t>
    </r>
    <r>
      <rPr>
        <sz val="10"/>
        <rFont val="Times New Roman"/>
        <charset val="134"/>
      </rPr>
      <t>188</t>
    </r>
    <r>
      <rPr>
        <sz val="10"/>
        <rFont val="方正仿宋_GBK"/>
        <charset val="134"/>
      </rPr>
      <t>米，建设水肥一体化管网及机器设备。</t>
    </r>
  </si>
  <si>
    <t>祁佛社区</t>
  </si>
  <si>
    <t>该项目实施方便生产采摘和销售运输，提高经济效益，带动群众务工增加收入。</t>
  </si>
  <si>
    <r>
      <rPr>
        <sz val="10"/>
        <rFont val="方正仿宋_GBK"/>
        <charset val="134"/>
      </rPr>
      <t>通过务工，增加收入人均</t>
    </r>
    <r>
      <rPr>
        <sz val="10"/>
        <rFont val="Times New Roman"/>
        <charset val="134"/>
      </rPr>
      <t>2000</t>
    </r>
    <r>
      <rPr>
        <sz val="10"/>
        <rFont val="方正仿宋_GBK"/>
        <charset val="134"/>
      </rPr>
      <t>元，建好后提高农产品收入，降低运输成本。</t>
    </r>
  </si>
  <si>
    <r>
      <rPr>
        <sz val="10"/>
        <rFont val="方正仿宋_GBK"/>
        <charset val="134"/>
      </rPr>
      <t>提升产业基础设施，增加收入人均</t>
    </r>
    <r>
      <rPr>
        <sz val="10"/>
        <rFont val="Times New Roman"/>
        <charset val="134"/>
      </rPr>
      <t>2000</t>
    </r>
    <r>
      <rPr>
        <sz val="10"/>
        <rFont val="方正仿宋_GBK"/>
        <charset val="134"/>
      </rPr>
      <t>元，建好后提高农产品收入，降低运输成本。</t>
    </r>
  </si>
  <si>
    <r>
      <rPr>
        <sz val="10"/>
        <rFont val="方正仿宋_GBK"/>
        <charset val="134"/>
      </rPr>
      <t>产业便道长</t>
    </r>
    <r>
      <rPr>
        <sz val="10"/>
        <rFont val="Times New Roman"/>
        <charset val="134"/>
      </rPr>
      <t>730m</t>
    </r>
    <r>
      <rPr>
        <sz val="10"/>
        <rFont val="方正仿宋_GBK"/>
        <charset val="134"/>
      </rPr>
      <t>，采摘便道长</t>
    </r>
    <r>
      <rPr>
        <sz val="10"/>
        <rFont val="Times New Roman"/>
        <charset val="134"/>
      </rPr>
      <t>540m</t>
    </r>
    <r>
      <rPr>
        <sz val="10"/>
        <rFont val="方正仿宋_GBK"/>
        <charset val="134"/>
      </rPr>
      <t>。</t>
    </r>
  </si>
  <si>
    <r>
      <rPr>
        <sz val="10"/>
        <rFont val="Times New Roman"/>
        <charset val="134"/>
      </rPr>
      <t>79</t>
    </r>
    <r>
      <rPr>
        <sz val="10"/>
        <rFont val="方正仿宋_GBK"/>
        <charset val="134"/>
      </rPr>
      <t>万元</t>
    </r>
  </si>
  <si>
    <r>
      <rPr>
        <sz val="10"/>
        <rFont val="方正仿宋_GBK"/>
        <charset val="134"/>
      </rPr>
      <t>增加收入人均</t>
    </r>
    <r>
      <rPr>
        <sz val="10"/>
        <rFont val="Times New Roman"/>
        <charset val="134"/>
      </rPr>
      <t>2000</t>
    </r>
    <r>
      <rPr>
        <sz val="10"/>
        <rFont val="方正仿宋_GBK"/>
        <charset val="134"/>
      </rPr>
      <t>元，提高农产品收入，降低运输成本。</t>
    </r>
  </si>
  <si>
    <r>
      <rPr>
        <sz val="10"/>
        <rFont val="方正仿宋_GBK"/>
        <charset val="134"/>
      </rPr>
      <t>受益农户</t>
    </r>
    <r>
      <rPr>
        <sz val="10"/>
        <rFont val="Times New Roman"/>
        <charset val="134"/>
      </rPr>
      <t>42</t>
    </r>
    <r>
      <rPr>
        <sz val="10"/>
        <rFont val="方正仿宋_GBK"/>
        <charset val="134"/>
      </rPr>
      <t>人，其中脱贫人口</t>
    </r>
    <r>
      <rPr>
        <sz val="10"/>
        <rFont val="Times New Roman"/>
        <charset val="134"/>
      </rPr>
      <t>2</t>
    </r>
    <r>
      <rPr>
        <sz val="10"/>
        <rFont val="方正仿宋_GBK"/>
        <charset val="134"/>
      </rPr>
      <t>人。</t>
    </r>
  </si>
  <si>
    <t>梓潼街道办事处</t>
  </si>
  <si>
    <t>张小兵</t>
  </si>
  <si>
    <r>
      <rPr>
        <sz val="10"/>
        <rFont val="方正仿宋_GBK"/>
        <charset val="134"/>
      </rPr>
      <t>潼南区</t>
    </r>
    <r>
      <rPr>
        <sz val="10"/>
        <rFont val="Times New Roman"/>
        <charset val="134"/>
      </rPr>
      <t>2025</t>
    </r>
    <r>
      <rPr>
        <sz val="10"/>
        <rFont val="方正仿宋_GBK"/>
        <charset val="134"/>
      </rPr>
      <t>年新胜镇罗盘山猪育肥场二期项目建设</t>
    </r>
  </si>
  <si>
    <r>
      <rPr>
        <sz val="10"/>
        <rFont val="方正仿宋_GBK"/>
        <charset val="134"/>
      </rPr>
      <t>养殖业基地</t>
    </r>
  </si>
  <si>
    <r>
      <rPr>
        <sz val="10"/>
        <rFont val="方正仿宋_GBK"/>
        <charset val="134"/>
      </rPr>
      <t>罗盘山猪育肥场猪舍建设</t>
    </r>
    <r>
      <rPr>
        <sz val="10"/>
        <rFont val="Times New Roman"/>
        <charset val="134"/>
      </rPr>
      <t>1000</t>
    </r>
    <r>
      <rPr>
        <sz val="10"/>
        <rFont val="方正仿宋_GBK"/>
        <charset val="134"/>
      </rPr>
      <t>平方米，粪污管网</t>
    </r>
    <r>
      <rPr>
        <sz val="10"/>
        <rFont val="Times New Roman"/>
        <charset val="134"/>
      </rPr>
      <t>3000</t>
    </r>
    <r>
      <rPr>
        <sz val="10"/>
        <rFont val="方正仿宋_GBK"/>
        <charset val="134"/>
      </rPr>
      <t>米。</t>
    </r>
  </si>
  <si>
    <t>桅杆村</t>
  </si>
  <si>
    <r>
      <rPr>
        <sz val="10"/>
        <rFont val="方正仿宋_GBK"/>
        <charset val="134"/>
      </rPr>
      <t>罗盘山猪育肥场猪舍建设</t>
    </r>
    <r>
      <rPr>
        <sz val="10"/>
        <rFont val="Times New Roman"/>
        <charset val="134"/>
      </rPr>
      <t>1000</t>
    </r>
    <r>
      <rPr>
        <sz val="10"/>
        <rFont val="方正仿宋_GBK"/>
        <charset val="134"/>
      </rPr>
      <t>平方米，粪污管网</t>
    </r>
    <r>
      <rPr>
        <sz val="10"/>
        <rFont val="Times New Roman"/>
        <charset val="134"/>
      </rPr>
      <t>3000</t>
    </r>
    <r>
      <rPr>
        <sz val="10"/>
        <rFont val="方正仿宋_GBK"/>
        <charset val="134"/>
      </rPr>
      <t>米。加强区级罗盘山猪的保种工作，更好发展罗盘山猪，优化完善保种、育肥、研发等全产业链体系。</t>
    </r>
  </si>
  <si>
    <r>
      <rPr>
        <sz val="10"/>
        <rFont val="方正仿宋_GBK"/>
        <charset val="134"/>
      </rPr>
      <t>带动周边农民务工</t>
    </r>
    <r>
      <rPr>
        <sz val="10"/>
        <rFont val="Times New Roman"/>
        <charset val="134"/>
      </rPr>
      <t>10</t>
    </r>
    <r>
      <rPr>
        <sz val="10"/>
        <rFont val="方正仿宋_GBK"/>
        <charset val="134"/>
      </rPr>
      <t>人，（其中脱贫户</t>
    </r>
    <r>
      <rPr>
        <sz val="10"/>
        <rFont val="Times New Roman"/>
        <charset val="134"/>
      </rPr>
      <t>2</t>
    </r>
    <r>
      <rPr>
        <sz val="10"/>
        <rFont val="方正仿宋_GBK"/>
        <charset val="134"/>
      </rPr>
      <t>人，监测户</t>
    </r>
    <r>
      <rPr>
        <sz val="10"/>
        <rFont val="Times New Roman"/>
        <charset val="134"/>
      </rPr>
      <t>1</t>
    </r>
    <r>
      <rPr>
        <sz val="10"/>
        <rFont val="方正仿宋_GBK"/>
        <charset val="134"/>
      </rPr>
      <t>人）增加年人均收入</t>
    </r>
    <r>
      <rPr>
        <sz val="10"/>
        <rFont val="Times New Roman"/>
        <charset val="134"/>
      </rPr>
      <t>2000</t>
    </r>
    <r>
      <rPr>
        <sz val="10"/>
        <rFont val="方正仿宋_GBK"/>
        <charset val="134"/>
      </rPr>
      <t>元。</t>
    </r>
  </si>
  <si>
    <r>
      <rPr>
        <sz val="10"/>
        <rFont val="方正仿宋_GBK"/>
        <charset val="134"/>
      </rPr>
      <t>完成</t>
    </r>
    <r>
      <rPr>
        <sz val="10"/>
        <rFont val="Times New Roman"/>
        <charset val="134"/>
      </rPr>
      <t>1000</t>
    </r>
    <r>
      <rPr>
        <sz val="10"/>
        <rFont val="方正仿宋_GBK"/>
        <charset val="134"/>
      </rPr>
      <t>平方米猪舍建设，</t>
    </r>
    <r>
      <rPr>
        <sz val="10"/>
        <rFont val="Times New Roman"/>
        <charset val="134"/>
      </rPr>
      <t>3000</t>
    </r>
    <r>
      <rPr>
        <sz val="10"/>
        <rFont val="方正仿宋_GBK"/>
        <charset val="134"/>
      </rPr>
      <t>米粪污管网建设，更好发展罗盘山猪，优化完善保种、育肥、研发等全产业链体系，避免环境污染，带动周边产业发展。</t>
    </r>
  </si>
  <si>
    <r>
      <rPr>
        <sz val="10"/>
        <rFont val="Times New Roman"/>
        <charset val="134"/>
      </rPr>
      <t>1.2</t>
    </r>
    <r>
      <rPr>
        <sz val="10"/>
        <rFont val="方正仿宋_GBK"/>
        <charset val="134"/>
      </rPr>
      <t>公里</t>
    </r>
  </si>
  <si>
    <r>
      <rPr>
        <sz val="10"/>
        <rFont val="方正仿宋_GBK"/>
        <charset val="134"/>
      </rPr>
      <t>项目（工程）及时开工率</t>
    </r>
    <r>
      <rPr>
        <sz val="10"/>
        <rFont val="Times New Roman"/>
        <charset val="134"/>
      </rPr>
      <t>≥99%</t>
    </r>
    <r>
      <rPr>
        <sz val="10"/>
        <rFont val="方正仿宋_GBK"/>
        <charset val="134"/>
      </rPr>
      <t>，工程完工及时率</t>
    </r>
    <r>
      <rPr>
        <sz val="10"/>
        <rFont val="Times New Roman"/>
        <charset val="134"/>
      </rPr>
      <t>≥96%</t>
    </r>
  </si>
  <si>
    <r>
      <rPr>
        <sz val="10"/>
        <rFont val="Times New Roman"/>
        <charset val="134"/>
      </rPr>
      <t>65</t>
    </r>
    <r>
      <rPr>
        <sz val="10"/>
        <rFont val="方正仿宋_GBK"/>
        <charset val="134"/>
      </rPr>
      <t>万</t>
    </r>
    <r>
      <rPr>
        <sz val="10"/>
        <rFont val="Times New Roman"/>
        <charset val="134"/>
      </rPr>
      <t>/</t>
    </r>
    <r>
      <rPr>
        <sz val="10"/>
        <rFont val="方正仿宋_GBK"/>
        <charset val="134"/>
      </rPr>
      <t>公里</t>
    </r>
  </si>
  <si>
    <r>
      <rPr>
        <sz val="10"/>
        <rFont val="方正仿宋_GBK"/>
        <charset val="134"/>
      </rPr>
      <t>建好后降低农产品运输成本</t>
    </r>
    <r>
      <rPr>
        <sz val="10"/>
        <rFont val="Times New Roman"/>
        <charset val="134"/>
      </rPr>
      <t>20-100</t>
    </r>
    <r>
      <rPr>
        <sz val="10"/>
        <rFont val="方正仿宋_GBK"/>
        <charset val="134"/>
      </rPr>
      <t>元。</t>
    </r>
  </si>
  <si>
    <r>
      <rPr>
        <sz val="10"/>
        <rFont val="方正仿宋_GBK"/>
        <charset val="134"/>
      </rPr>
      <t>完善产业配套设施，方便发展产业，提高周边农民收入，提供</t>
    </r>
    <r>
      <rPr>
        <sz val="10"/>
        <rFont val="Times New Roman"/>
        <charset val="134"/>
      </rPr>
      <t>10</t>
    </r>
    <r>
      <rPr>
        <sz val="10"/>
        <rFont val="方正仿宋_GBK"/>
        <charset val="134"/>
      </rPr>
      <t>个就业岗位。</t>
    </r>
  </si>
  <si>
    <t>新胜镇人民政府</t>
  </si>
  <si>
    <t>毛小英</t>
  </si>
  <si>
    <r>
      <rPr>
        <sz val="10"/>
        <rFont val="方正仿宋_GBK"/>
        <charset val="134"/>
      </rPr>
      <t>潼南区</t>
    </r>
    <r>
      <rPr>
        <sz val="10"/>
        <rFont val="Times New Roman"/>
        <charset val="134"/>
      </rPr>
      <t>2025</t>
    </r>
    <r>
      <rPr>
        <sz val="10"/>
        <rFont val="方正仿宋_GBK"/>
        <charset val="134"/>
      </rPr>
      <t>年卧佛镇天台村老鹰石蜜柚产业提档升级项目</t>
    </r>
  </si>
  <si>
    <r>
      <rPr>
        <sz val="11"/>
        <rFont val="方正仿宋_GBK"/>
        <charset val="134"/>
      </rPr>
      <t>产业发展</t>
    </r>
  </si>
  <si>
    <r>
      <rPr>
        <sz val="11"/>
        <rFont val="方正仿宋_GBK"/>
        <charset val="134"/>
      </rPr>
      <t>生产项目</t>
    </r>
  </si>
  <si>
    <r>
      <rPr>
        <sz val="11"/>
        <rFont val="方正仿宋_GBK"/>
        <charset val="134"/>
      </rPr>
      <t>种植业基地</t>
    </r>
  </si>
  <si>
    <r>
      <rPr>
        <sz val="10"/>
        <rFont val="方正仿宋_GBK"/>
        <charset val="134"/>
      </rPr>
      <t>新建</t>
    </r>
    <r>
      <rPr>
        <sz val="10"/>
        <rFont val="Times New Roman"/>
        <charset val="134"/>
      </rPr>
      <t>300</t>
    </r>
    <r>
      <rPr>
        <sz val="10"/>
        <rFont val="方正仿宋_GBK"/>
        <charset val="134"/>
      </rPr>
      <t>平方米晾晒场一处；水果品种改良</t>
    </r>
    <r>
      <rPr>
        <sz val="10"/>
        <rFont val="Times New Roman"/>
        <charset val="134"/>
      </rPr>
      <t>330</t>
    </r>
    <r>
      <rPr>
        <sz val="10"/>
        <rFont val="方正仿宋_GBK"/>
        <charset val="134"/>
      </rPr>
      <t>亩；新建保</t>
    </r>
    <r>
      <rPr>
        <sz val="10"/>
        <rFont val="Times New Roman"/>
        <charset val="134"/>
      </rPr>
      <t>150</t>
    </r>
    <r>
      <rPr>
        <sz val="10"/>
        <rFont val="方正仿宋_GBK"/>
        <charset val="134"/>
      </rPr>
      <t>平方米保鲜室一座；烘干房</t>
    </r>
    <r>
      <rPr>
        <sz val="10"/>
        <rFont val="Times New Roman"/>
        <charset val="134"/>
      </rPr>
      <t>200</t>
    </r>
    <r>
      <rPr>
        <sz val="10"/>
        <rFont val="方正仿宋_GBK"/>
        <charset val="134"/>
      </rPr>
      <t>平方米一座。</t>
    </r>
  </si>
  <si>
    <t>天台村；新都村</t>
  </si>
  <si>
    <t>完善产业基地基础设施，方便群众出行，提升产业效益，解决当地剩余劳动力问题，带动困难群众增收。</t>
  </si>
  <si>
    <r>
      <rPr>
        <sz val="10"/>
        <rFont val="方正仿宋_GBK"/>
        <charset val="134"/>
      </rPr>
      <t>巩固脱贫攻坚成果，助力脱贫攻坚与乡村振兴有效衔接，带动水果等产业发展，带动农产品销售</t>
    </r>
    <r>
      <rPr>
        <sz val="10"/>
        <rFont val="Times New Roman"/>
        <charset val="134"/>
      </rPr>
      <t>15</t>
    </r>
    <r>
      <rPr>
        <sz val="10"/>
        <rFont val="方正仿宋_GBK"/>
        <charset val="134"/>
      </rPr>
      <t>万元</t>
    </r>
    <r>
      <rPr>
        <sz val="10"/>
        <rFont val="Times New Roman"/>
        <charset val="134"/>
      </rPr>
      <t>/</t>
    </r>
    <r>
      <rPr>
        <sz val="10"/>
        <rFont val="方正仿宋_GBK"/>
        <charset val="134"/>
      </rPr>
      <t>年。</t>
    </r>
  </si>
  <si>
    <t>完善产业基地基础设施，方便群众出行，提升产业效益，带动困难群众增收。</t>
  </si>
  <si>
    <r>
      <rPr>
        <sz val="10"/>
        <rFont val="Times New Roman"/>
        <charset val="134"/>
      </rPr>
      <t>330</t>
    </r>
    <r>
      <rPr>
        <sz val="10"/>
        <rFont val="方正仿宋_GBK"/>
        <charset val="134"/>
      </rPr>
      <t>亩</t>
    </r>
  </si>
  <si>
    <r>
      <rPr>
        <sz val="10"/>
        <rFont val="方正仿宋_GBK"/>
        <charset val="134"/>
      </rPr>
      <t>带动农产品销售</t>
    </r>
    <r>
      <rPr>
        <sz val="10"/>
        <rFont val="Times New Roman"/>
        <charset val="134"/>
      </rPr>
      <t>15</t>
    </r>
    <r>
      <rPr>
        <sz val="10"/>
        <rFont val="方正仿宋_GBK"/>
        <charset val="134"/>
      </rPr>
      <t>万元每年。</t>
    </r>
  </si>
  <si>
    <r>
      <rPr>
        <sz val="10"/>
        <rFont val="方正仿宋_GBK"/>
        <charset val="134"/>
      </rPr>
      <t>受益群众</t>
    </r>
    <r>
      <rPr>
        <sz val="10"/>
        <rFont val="Times New Roman"/>
        <charset val="134"/>
      </rPr>
      <t>345</t>
    </r>
    <r>
      <rPr>
        <sz val="10"/>
        <rFont val="方正仿宋_GBK"/>
        <charset val="134"/>
      </rPr>
      <t>人</t>
    </r>
  </si>
  <si>
    <t>卧佛镇人民政府</t>
  </si>
  <si>
    <t>王科强</t>
  </si>
  <si>
    <r>
      <rPr>
        <sz val="10"/>
        <rFont val="方正仿宋_GBK"/>
        <charset val="134"/>
      </rPr>
      <t>潼南区</t>
    </r>
    <r>
      <rPr>
        <sz val="10"/>
        <rFont val="Times New Roman"/>
        <charset val="134"/>
      </rPr>
      <t>2025</t>
    </r>
    <r>
      <rPr>
        <sz val="10"/>
        <rFont val="方正仿宋_GBK"/>
        <charset val="134"/>
      </rPr>
      <t>年古溪镇三庵村烘干房建设项目</t>
    </r>
  </si>
  <si>
    <r>
      <rPr>
        <sz val="11"/>
        <rFont val="方正仿宋_GBK"/>
        <charset val="134"/>
      </rPr>
      <t>加工流通项目</t>
    </r>
  </si>
  <si>
    <r>
      <rPr>
        <sz val="11"/>
        <rFont val="方正仿宋_GBK"/>
        <charset val="134"/>
      </rPr>
      <t>加工业</t>
    </r>
  </si>
  <si>
    <r>
      <rPr>
        <sz val="10"/>
        <rFont val="Times New Roman"/>
        <charset val="134"/>
      </rPr>
      <t>c25</t>
    </r>
    <r>
      <rPr>
        <sz val="10"/>
        <rFont val="方正仿宋_GBK"/>
        <charset val="134"/>
      </rPr>
      <t>地坪</t>
    </r>
    <r>
      <rPr>
        <sz val="10"/>
        <rFont val="Times New Roman"/>
        <charset val="134"/>
      </rPr>
      <t>15cm</t>
    </r>
    <r>
      <rPr>
        <sz val="10"/>
        <rFont val="方正仿宋_GBK"/>
        <charset val="134"/>
      </rPr>
      <t>厚度</t>
    </r>
    <r>
      <rPr>
        <sz val="10"/>
        <rFont val="Times New Roman"/>
        <charset val="134"/>
      </rPr>
      <t>1500</t>
    </r>
    <r>
      <rPr>
        <sz val="10"/>
        <rFont val="方正仿宋_GBK"/>
        <charset val="134"/>
      </rPr>
      <t>平方米，中龙机械天然气烘干设备</t>
    </r>
    <r>
      <rPr>
        <sz val="10"/>
        <rFont val="Times New Roman"/>
        <charset val="134"/>
      </rPr>
      <t>8</t>
    </r>
    <r>
      <rPr>
        <sz val="10"/>
        <rFont val="方正仿宋_GBK"/>
        <charset val="134"/>
      </rPr>
      <t>套，申基特花椒精选机一套，申基特选刺机一套，申基特传输带</t>
    </r>
    <r>
      <rPr>
        <sz val="10"/>
        <rFont val="Times New Roman"/>
        <charset val="134"/>
      </rPr>
      <t>4</t>
    </r>
    <r>
      <rPr>
        <sz val="10"/>
        <rFont val="方正仿宋_GBK"/>
        <charset val="134"/>
      </rPr>
      <t>套，韩城三叶机械振动筛两套，雪韵制冷冻库</t>
    </r>
    <r>
      <rPr>
        <sz val="10"/>
        <rFont val="Times New Roman"/>
        <charset val="134"/>
      </rPr>
      <t>150</t>
    </r>
    <r>
      <rPr>
        <sz val="10"/>
        <rFont val="方正仿宋_GBK"/>
        <charset val="134"/>
      </rPr>
      <t>立方。</t>
    </r>
  </si>
  <si>
    <t>三庵村</t>
  </si>
  <si>
    <r>
      <rPr>
        <sz val="10"/>
        <rFont val="方正仿宋_GBK"/>
        <charset val="134"/>
      </rPr>
      <t>完善三庵村集体经济联合社与胤霖农业花椒基地配套设施建设，项目的实施可方便花椒就近加工，保证花椒基地的正常运行，同时带动周边群众在基地内就近务工，增收</t>
    </r>
    <r>
      <rPr>
        <sz val="10"/>
        <rFont val="Times New Roman"/>
        <charset val="134"/>
      </rPr>
      <t>15</t>
    </r>
    <r>
      <rPr>
        <sz val="10"/>
        <rFont val="方正仿宋_GBK"/>
        <charset val="134"/>
      </rPr>
      <t>万元。受益群众</t>
    </r>
    <r>
      <rPr>
        <sz val="10"/>
        <rFont val="Times New Roman"/>
        <charset val="134"/>
      </rPr>
      <t>46</t>
    </r>
    <r>
      <rPr>
        <sz val="10"/>
        <rFont val="方正仿宋_GBK"/>
        <charset val="134"/>
      </rPr>
      <t>人，其中脱贫户</t>
    </r>
    <r>
      <rPr>
        <sz val="10"/>
        <rFont val="Times New Roman"/>
        <charset val="134"/>
      </rPr>
      <t>8</t>
    </r>
    <r>
      <rPr>
        <sz val="10"/>
        <rFont val="方正仿宋_GBK"/>
        <charset val="134"/>
      </rPr>
      <t>人。</t>
    </r>
  </si>
  <si>
    <r>
      <rPr>
        <sz val="10"/>
        <rFont val="方正仿宋_GBK"/>
        <charset val="134"/>
      </rPr>
      <t>项目参照以工代赈方式实施，吸纳周边群众以务工方式参与项目建设，增加收入</t>
    </r>
    <r>
      <rPr>
        <sz val="10"/>
        <rFont val="Times New Roman"/>
        <charset val="134"/>
      </rPr>
      <t>5</t>
    </r>
    <r>
      <rPr>
        <sz val="10"/>
        <rFont val="方正仿宋_GBK"/>
        <charset val="134"/>
      </rPr>
      <t>万元以上。花椒基地的正常运行可以持续流转当地土地</t>
    </r>
    <r>
      <rPr>
        <sz val="10"/>
        <rFont val="Times New Roman"/>
        <charset val="134"/>
      </rPr>
      <t>600</t>
    </r>
    <r>
      <rPr>
        <sz val="10"/>
        <rFont val="方正仿宋_GBK"/>
        <charset val="134"/>
      </rPr>
      <t>亩发放流转金</t>
    </r>
    <r>
      <rPr>
        <sz val="10"/>
        <rFont val="Times New Roman"/>
        <charset val="134"/>
      </rPr>
      <t>10.8</t>
    </r>
    <r>
      <rPr>
        <sz val="10"/>
        <rFont val="方正仿宋_GBK"/>
        <charset val="134"/>
      </rPr>
      <t>万元。</t>
    </r>
  </si>
  <si>
    <t>完善花椒产业基地配套设施，促进产业发展，提高生产效益，带动附近群众务工增收。</t>
  </si>
  <si>
    <r>
      <rPr>
        <sz val="10"/>
        <rFont val="Times New Roman"/>
        <charset val="134"/>
      </rPr>
      <t>1</t>
    </r>
    <r>
      <rPr>
        <sz val="10"/>
        <rFont val="方正仿宋_GBK"/>
        <charset val="134"/>
      </rPr>
      <t>座</t>
    </r>
  </si>
  <si>
    <r>
      <rPr>
        <sz val="10"/>
        <rFont val="Times New Roman"/>
        <charset val="134"/>
      </rPr>
      <t>56</t>
    </r>
    <r>
      <rPr>
        <sz val="10"/>
        <rFont val="方正仿宋_GBK"/>
        <charset val="134"/>
      </rPr>
      <t>万</t>
    </r>
  </si>
  <si>
    <r>
      <rPr>
        <sz val="10"/>
        <rFont val="方正仿宋_GBK"/>
        <charset val="134"/>
      </rPr>
      <t>带动周边群众参与项目建设，增加收</t>
    </r>
    <r>
      <rPr>
        <sz val="10"/>
        <rFont val="Times New Roman"/>
        <charset val="134"/>
      </rPr>
      <t>5</t>
    </r>
    <r>
      <rPr>
        <sz val="10"/>
        <rFont val="方正仿宋_GBK"/>
        <charset val="134"/>
      </rPr>
      <t>万元以上。</t>
    </r>
  </si>
  <si>
    <r>
      <rPr>
        <sz val="10"/>
        <rFont val="方正仿宋_GBK"/>
        <charset val="134"/>
      </rPr>
      <t>吸纳周边群众在基地内务工年增收约</t>
    </r>
    <r>
      <rPr>
        <sz val="10"/>
        <rFont val="Times New Roman"/>
        <charset val="134"/>
      </rPr>
      <t>15</t>
    </r>
    <r>
      <rPr>
        <sz val="10"/>
        <rFont val="方正仿宋_GBK"/>
        <charset val="134"/>
      </rPr>
      <t>万元。</t>
    </r>
  </si>
  <si>
    <t>古溪镇人民政府</t>
  </si>
  <si>
    <t>刘腾渊</t>
  </si>
  <si>
    <r>
      <rPr>
        <sz val="10"/>
        <rFont val="方正仿宋_GBK"/>
        <charset val="134"/>
      </rPr>
      <t>潼南区</t>
    </r>
    <r>
      <rPr>
        <sz val="10"/>
        <rFont val="Times New Roman"/>
        <charset val="134"/>
      </rPr>
      <t>2025</t>
    </r>
    <r>
      <rPr>
        <sz val="10"/>
        <rFont val="方正仿宋_GBK"/>
        <charset val="134"/>
      </rPr>
      <t>年桂林街道八角村种业创新基地人居环境整治项目</t>
    </r>
  </si>
  <si>
    <r>
      <rPr>
        <sz val="11"/>
        <rFont val="方正仿宋_GBK"/>
        <charset val="134"/>
      </rPr>
      <t>村容村貌提升</t>
    </r>
  </si>
  <si>
    <r>
      <rPr>
        <sz val="10"/>
        <rFont val="方正仿宋_GBK"/>
        <charset val="134"/>
      </rPr>
      <t>村落内人居环境整治院坝</t>
    </r>
    <r>
      <rPr>
        <sz val="10"/>
        <rFont val="Times New Roman"/>
        <charset val="134"/>
      </rPr>
      <t>5</t>
    </r>
    <r>
      <rPr>
        <sz val="10"/>
        <rFont val="方正仿宋_GBK"/>
        <charset val="134"/>
      </rPr>
      <t>个，修缮</t>
    </r>
    <r>
      <rPr>
        <sz val="10"/>
        <rFont val="Times New Roman"/>
        <charset val="134"/>
      </rPr>
      <t>180</t>
    </r>
    <r>
      <rPr>
        <sz val="10"/>
        <rFont val="方正仿宋_GBK"/>
        <charset val="134"/>
      </rPr>
      <t>座（套）；院落内污水沟渠新建维修</t>
    </r>
    <r>
      <rPr>
        <sz val="10"/>
        <rFont val="Times New Roman"/>
        <charset val="134"/>
      </rPr>
      <t>1500</t>
    </r>
    <r>
      <rPr>
        <sz val="10"/>
        <rFont val="方正仿宋_GBK"/>
        <charset val="134"/>
      </rPr>
      <t>米，入户路</t>
    </r>
    <r>
      <rPr>
        <sz val="10"/>
        <rFont val="Times New Roman"/>
        <charset val="134"/>
      </rPr>
      <t>2000</t>
    </r>
    <r>
      <rPr>
        <sz val="10"/>
        <rFont val="方正仿宋_GBK"/>
        <charset val="134"/>
      </rPr>
      <t>米。</t>
    </r>
  </si>
  <si>
    <t>八角村</t>
  </si>
  <si>
    <r>
      <rPr>
        <sz val="10"/>
        <rFont val="方正仿宋_GBK"/>
        <charset val="134"/>
      </rPr>
      <t>提升基础设施建设，方便群众到现代种业基地务工，带动脱贫户</t>
    </r>
    <r>
      <rPr>
        <sz val="10"/>
        <rFont val="Times New Roman"/>
        <charset val="134"/>
      </rPr>
      <t>35</t>
    </r>
    <r>
      <rPr>
        <sz val="10"/>
        <rFont val="方正仿宋_GBK"/>
        <charset val="134"/>
      </rPr>
      <t>户</t>
    </r>
    <r>
      <rPr>
        <sz val="10"/>
        <rFont val="Times New Roman"/>
        <charset val="134"/>
      </rPr>
      <t>113</t>
    </r>
    <r>
      <rPr>
        <sz val="10"/>
        <rFont val="方正仿宋_GBK"/>
        <charset val="134"/>
      </rPr>
      <t>人、监测户</t>
    </r>
    <r>
      <rPr>
        <sz val="10"/>
        <rFont val="Times New Roman"/>
        <charset val="134"/>
      </rPr>
      <t>6</t>
    </r>
    <r>
      <rPr>
        <sz val="10"/>
        <rFont val="方正仿宋_GBK"/>
        <charset val="134"/>
      </rPr>
      <t>户</t>
    </r>
    <r>
      <rPr>
        <sz val="10"/>
        <rFont val="Times New Roman"/>
        <charset val="134"/>
      </rPr>
      <t>13</t>
    </r>
    <r>
      <rPr>
        <sz val="10"/>
        <rFont val="方正仿宋_GBK"/>
        <charset val="134"/>
      </rPr>
      <t>人。</t>
    </r>
  </si>
  <si>
    <r>
      <rPr>
        <sz val="10"/>
        <rFont val="Times New Roman"/>
        <charset val="134"/>
      </rPr>
      <t xml:space="preserve">
</t>
    </r>
    <r>
      <rPr>
        <sz val="10"/>
        <rFont val="方正仿宋_GBK"/>
        <charset val="134"/>
      </rPr>
      <t>村民可有效提高机械化到户减少生产成本及对本村巩固脱贫和人民居住环境提升让村民的幸福感获得感满意度更大提高，为建设和美乡村提供硬件。受益人员</t>
    </r>
    <r>
      <rPr>
        <sz val="10"/>
        <rFont val="Times New Roman"/>
        <charset val="134"/>
      </rPr>
      <t>1421</t>
    </r>
    <r>
      <rPr>
        <sz val="10"/>
        <rFont val="方正仿宋_GBK"/>
        <charset val="134"/>
      </rPr>
      <t>户，</t>
    </r>
    <r>
      <rPr>
        <sz val="10"/>
        <rFont val="Times New Roman"/>
        <charset val="134"/>
      </rPr>
      <t>4279</t>
    </r>
    <r>
      <rPr>
        <sz val="10"/>
        <rFont val="方正仿宋_GBK"/>
        <charset val="134"/>
      </rPr>
      <t>人，其中脱贫户</t>
    </r>
    <r>
      <rPr>
        <sz val="10"/>
        <rFont val="Times New Roman"/>
        <charset val="134"/>
      </rPr>
      <t>35</t>
    </r>
    <r>
      <rPr>
        <sz val="10"/>
        <rFont val="方正仿宋_GBK"/>
        <charset val="134"/>
      </rPr>
      <t>户</t>
    </r>
    <r>
      <rPr>
        <sz val="10"/>
        <rFont val="Times New Roman"/>
        <charset val="134"/>
      </rPr>
      <t>113</t>
    </r>
    <r>
      <rPr>
        <sz val="10"/>
        <rFont val="方正仿宋_GBK"/>
        <charset val="134"/>
      </rPr>
      <t>人、监测户</t>
    </r>
    <r>
      <rPr>
        <sz val="10"/>
        <rFont val="Times New Roman"/>
        <charset val="134"/>
      </rPr>
      <t>6</t>
    </r>
    <r>
      <rPr>
        <sz val="10"/>
        <rFont val="方正仿宋_GBK"/>
        <charset val="134"/>
      </rPr>
      <t>户</t>
    </r>
    <r>
      <rPr>
        <sz val="10"/>
        <rFont val="Times New Roman"/>
        <charset val="134"/>
      </rPr>
      <t>13</t>
    </r>
    <r>
      <rPr>
        <sz val="10"/>
        <rFont val="方正仿宋_GBK"/>
        <charset val="134"/>
      </rPr>
      <t>人。</t>
    </r>
    <r>
      <rPr>
        <sz val="10"/>
        <rFont val="Times New Roman"/>
        <charset val="134"/>
      </rPr>
      <t xml:space="preserve">
</t>
    </r>
  </si>
  <si>
    <r>
      <rPr>
        <sz val="10"/>
        <rFont val="方正仿宋_GBK"/>
        <charset val="134"/>
      </rPr>
      <t>提升种业创新基地基础设施，打造农文旅融合示范点，项目建设吸收群众务工</t>
    </r>
    <r>
      <rPr>
        <sz val="10"/>
        <rFont val="Times New Roman"/>
        <charset val="134"/>
      </rPr>
      <t>28</t>
    </r>
    <r>
      <rPr>
        <sz val="10"/>
        <rFont val="方正仿宋_GBK"/>
        <charset val="134"/>
      </rPr>
      <t>人以上，年增收</t>
    </r>
    <r>
      <rPr>
        <sz val="10"/>
        <rFont val="Times New Roman"/>
        <charset val="134"/>
      </rPr>
      <t>1500</t>
    </r>
    <r>
      <rPr>
        <sz val="10"/>
        <rFont val="方正仿宋_GBK"/>
        <charset val="134"/>
      </rPr>
      <t>元以上。</t>
    </r>
  </si>
  <si>
    <r>
      <rPr>
        <sz val="10"/>
        <rFont val="Times New Roman"/>
        <charset val="134"/>
      </rPr>
      <t>1</t>
    </r>
    <r>
      <rPr>
        <sz val="10"/>
        <rFont val="方正仿宋_GBK"/>
        <charset val="134"/>
      </rPr>
      <t>处</t>
    </r>
  </si>
  <si>
    <r>
      <rPr>
        <sz val="10"/>
        <rFont val="Times New Roman"/>
        <charset val="134"/>
      </rPr>
      <t>500</t>
    </r>
    <r>
      <rPr>
        <sz val="10"/>
        <rFont val="方正仿宋_GBK"/>
        <charset val="134"/>
      </rPr>
      <t>万元</t>
    </r>
  </si>
  <si>
    <r>
      <rPr>
        <sz val="10"/>
        <rFont val="方正仿宋_GBK"/>
        <charset val="134"/>
      </rPr>
      <t>项目建设吸收群众务工</t>
    </r>
    <r>
      <rPr>
        <sz val="10"/>
        <rFont val="Times New Roman"/>
        <charset val="134"/>
      </rPr>
      <t>28</t>
    </r>
    <r>
      <rPr>
        <sz val="10"/>
        <rFont val="方正仿宋_GBK"/>
        <charset val="134"/>
      </rPr>
      <t>人以上，年增收</t>
    </r>
    <r>
      <rPr>
        <sz val="10"/>
        <rFont val="Times New Roman"/>
        <charset val="134"/>
      </rPr>
      <t>1500</t>
    </r>
    <r>
      <rPr>
        <sz val="10"/>
        <rFont val="方正仿宋_GBK"/>
        <charset val="134"/>
      </rPr>
      <t>元以上。</t>
    </r>
  </si>
  <si>
    <r>
      <rPr>
        <sz val="10"/>
        <rFont val="方正仿宋_GBK"/>
        <charset val="134"/>
      </rPr>
      <t>受益群众</t>
    </r>
    <r>
      <rPr>
        <sz val="10"/>
        <rFont val="Times New Roman"/>
        <charset val="134"/>
      </rPr>
      <t>3000</t>
    </r>
    <r>
      <rPr>
        <sz val="10"/>
        <rFont val="方正仿宋_GBK"/>
        <charset val="134"/>
      </rPr>
      <t>人以上</t>
    </r>
  </si>
  <si>
    <t>桂林街道办事处</t>
  </si>
  <si>
    <t>胡校银</t>
  </si>
  <si>
    <r>
      <rPr>
        <sz val="10"/>
        <rFont val="方正仿宋_GBK"/>
        <charset val="134"/>
      </rPr>
      <t>潼南区</t>
    </r>
    <r>
      <rPr>
        <sz val="10"/>
        <rFont val="Times New Roman"/>
        <charset val="134"/>
      </rPr>
      <t>2025</t>
    </r>
    <r>
      <rPr>
        <sz val="10"/>
        <rFont val="方正仿宋_GBK"/>
        <charset val="134"/>
      </rPr>
      <t>年太安镇河边村现代设施农业建设项目</t>
    </r>
  </si>
  <si>
    <r>
      <rPr>
        <sz val="10"/>
        <rFont val="Times New Roman"/>
        <charset val="134"/>
      </rPr>
      <t>1.</t>
    </r>
    <r>
      <rPr>
        <sz val="10"/>
        <rFont val="方正仿宋_GBK"/>
        <charset val="134"/>
      </rPr>
      <t>建设连栋农用设施大棚</t>
    </r>
    <r>
      <rPr>
        <sz val="10"/>
        <rFont val="Times New Roman"/>
        <charset val="134"/>
      </rPr>
      <t>30</t>
    </r>
    <r>
      <rPr>
        <sz val="10"/>
        <rFont val="方正仿宋_GBK"/>
        <charset val="134"/>
      </rPr>
      <t>亩。</t>
    </r>
    <r>
      <rPr>
        <sz val="10"/>
        <rFont val="Times New Roman"/>
        <charset val="134"/>
      </rPr>
      <t xml:space="preserve">
2.</t>
    </r>
    <r>
      <rPr>
        <sz val="10"/>
        <rFont val="方正仿宋_GBK"/>
        <charset val="134"/>
      </rPr>
      <t>项目场地平整</t>
    </r>
    <r>
      <rPr>
        <sz val="10"/>
        <rFont val="Times New Roman"/>
        <charset val="134"/>
      </rPr>
      <t>35</t>
    </r>
    <r>
      <rPr>
        <sz val="10"/>
        <rFont val="方正仿宋_GBK"/>
        <charset val="134"/>
      </rPr>
      <t>亩。</t>
    </r>
    <r>
      <rPr>
        <sz val="10"/>
        <rFont val="Times New Roman"/>
        <charset val="134"/>
      </rPr>
      <t xml:space="preserve">
3.</t>
    </r>
    <r>
      <rPr>
        <sz val="10"/>
        <rFont val="方正仿宋_GBK"/>
        <charset val="134"/>
      </rPr>
      <t>土壤改善提质</t>
    </r>
    <r>
      <rPr>
        <sz val="10"/>
        <rFont val="Times New Roman"/>
        <charset val="134"/>
      </rPr>
      <t>30</t>
    </r>
    <r>
      <rPr>
        <sz val="10"/>
        <rFont val="方正仿宋_GBK"/>
        <charset val="134"/>
      </rPr>
      <t>亩。</t>
    </r>
  </si>
  <si>
    <t>河边村、韦家社区</t>
  </si>
  <si>
    <r>
      <rPr>
        <sz val="10"/>
        <rFont val="Times New Roman"/>
        <charset val="134"/>
      </rPr>
      <t>1.</t>
    </r>
    <r>
      <rPr>
        <sz val="10"/>
        <rFont val="方正仿宋_GBK"/>
        <charset val="134"/>
      </rPr>
      <t>不断强化韦罐路沿线产业集群效应，实现韦罐路产业布局进度</t>
    </r>
    <r>
      <rPr>
        <sz val="10"/>
        <rFont val="Times New Roman"/>
        <charset val="134"/>
      </rPr>
      <t>75%</t>
    </r>
    <r>
      <rPr>
        <sz val="10"/>
        <rFont val="方正仿宋_GBK"/>
        <charset val="134"/>
      </rPr>
      <t>。</t>
    </r>
    <r>
      <rPr>
        <sz val="10"/>
        <rFont val="Times New Roman"/>
        <charset val="134"/>
      </rPr>
      <t xml:space="preserve">
2.</t>
    </r>
    <r>
      <rPr>
        <sz val="10"/>
        <rFont val="方正仿宋_GBK"/>
        <charset val="134"/>
      </rPr>
      <t>项目建成后，将在大棚内进行果蔬轮作，预计实现农业产值</t>
    </r>
    <r>
      <rPr>
        <sz val="10"/>
        <rFont val="Times New Roman"/>
        <charset val="134"/>
      </rPr>
      <t>100</t>
    </r>
    <r>
      <rPr>
        <sz val="10"/>
        <rFont val="方正仿宋_GBK"/>
        <charset val="134"/>
      </rPr>
      <t>万元</t>
    </r>
    <r>
      <rPr>
        <sz val="10"/>
        <rFont val="Times New Roman"/>
        <charset val="134"/>
      </rPr>
      <t>/</t>
    </r>
    <r>
      <rPr>
        <sz val="10"/>
        <rFont val="方正仿宋_GBK"/>
        <charset val="134"/>
      </rPr>
      <t>年。</t>
    </r>
  </si>
  <si>
    <r>
      <rPr>
        <sz val="10"/>
        <rFont val="Times New Roman"/>
        <charset val="134"/>
      </rPr>
      <t>1.</t>
    </r>
    <r>
      <rPr>
        <sz val="10"/>
        <rFont val="方正仿宋_GBK"/>
        <charset val="134"/>
      </rPr>
      <t>就近用工，预计提供</t>
    </r>
    <r>
      <rPr>
        <sz val="10"/>
        <rFont val="Times New Roman"/>
        <charset val="134"/>
      </rPr>
      <t>500-800</t>
    </r>
    <r>
      <rPr>
        <sz val="10"/>
        <rFont val="方正仿宋_GBK"/>
        <charset val="134"/>
      </rPr>
      <t>就业人次，预计增收</t>
    </r>
    <r>
      <rPr>
        <sz val="10"/>
        <rFont val="Times New Roman"/>
        <charset val="134"/>
      </rPr>
      <t>5.6</t>
    </r>
    <r>
      <rPr>
        <sz val="10"/>
        <rFont val="方正仿宋_GBK"/>
        <charset val="134"/>
      </rPr>
      <t>万元。</t>
    </r>
    <r>
      <rPr>
        <sz val="10"/>
        <rFont val="Times New Roman"/>
        <charset val="134"/>
      </rPr>
      <t xml:space="preserve">
2.</t>
    </r>
    <r>
      <rPr>
        <sz val="10"/>
        <rFont val="方正仿宋_GBK"/>
        <charset val="134"/>
      </rPr>
      <t>项目建成后，将提供固定就业岗位</t>
    </r>
    <r>
      <rPr>
        <sz val="10"/>
        <rFont val="Times New Roman"/>
        <charset val="134"/>
      </rPr>
      <t>2-4</t>
    </r>
    <r>
      <rPr>
        <sz val="10"/>
        <rFont val="方正仿宋_GBK"/>
        <charset val="134"/>
      </rPr>
      <t>个，季节性用工</t>
    </r>
    <r>
      <rPr>
        <sz val="10"/>
        <rFont val="Times New Roman"/>
        <charset val="134"/>
      </rPr>
      <t>500</t>
    </r>
    <r>
      <rPr>
        <sz val="10"/>
        <rFont val="方正仿宋_GBK"/>
        <charset val="134"/>
      </rPr>
      <t>人次，预计增加周边农户务工性收入</t>
    </r>
    <r>
      <rPr>
        <sz val="10"/>
        <rFont val="Times New Roman"/>
        <charset val="134"/>
      </rPr>
      <t>15</t>
    </r>
    <r>
      <rPr>
        <sz val="10"/>
        <rFont val="方正仿宋_GBK"/>
        <charset val="134"/>
      </rPr>
      <t>万</t>
    </r>
    <r>
      <rPr>
        <sz val="10"/>
        <rFont val="Times New Roman"/>
        <charset val="134"/>
      </rPr>
      <t>/</t>
    </r>
    <r>
      <rPr>
        <sz val="10"/>
        <rFont val="方正仿宋_GBK"/>
        <charset val="134"/>
      </rPr>
      <t>年。</t>
    </r>
  </si>
  <si>
    <r>
      <rPr>
        <sz val="10"/>
        <rFont val="方正仿宋_GBK"/>
        <charset val="134"/>
      </rPr>
      <t>建成现代农用大棚</t>
    </r>
    <r>
      <rPr>
        <sz val="10"/>
        <rFont val="Times New Roman"/>
        <charset val="134"/>
      </rPr>
      <t>30</t>
    </r>
    <r>
      <rPr>
        <sz val="10"/>
        <rFont val="方正仿宋_GBK"/>
        <charset val="134"/>
      </rPr>
      <t>亩，实现年产值</t>
    </r>
    <r>
      <rPr>
        <sz val="10"/>
        <rFont val="Times New Roman"/>
        <charset val="134"/>
      </rPr>
      <t>100</t>
    </r>
    <r>
      <rPr>
        <sz val="10"/>
        <rFont val="方正仿宋_GBK"/>
        <charset val="134"/>
      </rPr>
      <t>万元。</t>
    </r>
  </si>
  <si>
    <r>
      <rPr>
        <sz val="10"/>
        <rFont val="Times New Roman"/>
        <charset val="134"/>
      </rPr>
      <t>30</t>
    </r>
    <r>
      <rPr>
        <sz val="10"/>
        <rFont val="方正仿宋_GBK"/>
        <charset val="134"/>
      </rPr>
      <t>亩连栋大棚</t>
    </r>
  </si>
  <si>
    <r>
      <rPr>
        <sz val="10"/>
        <rFont val="Times New Roman"/>
        <charset val="134"/>
      </rPr>
      <t>10</t>
    </r>
    <r>
      <rPr>
        <sz val="10"/>
        <rFont val="方正仿宋_GBK"/>
        <charset val="134"/>
      </rPr>
      <t>万</t>
    </r>
    <r>
      <rPr>
        <sz val="10"/>
        <rFont val="Times New Roman"/>
        <charset val="134"/>
      </rPr>
      <t>/</t>
    </r>
    <r>
      <rPr>
        <sz val="10"/>
        <rFont val="方正仿宋_GBK"/>
        <charset val="134"/>
      </rPr>
      <t>亩</t>
    </r>
  </si>
  <si>
    <r>
      <rPr>
        <sz val="10"/>
        <rFont val="方正仿宋_GBK"/>
        <charset val="134"/>
      </rPr>
      <t>实现农业产值</t>
    </r>
    <r>
      <rPr>
        <sz val="10"/>
        <rFont val="Times New Roman"/>
        <charset val="134"/>
      </rPr>
      <t>100</t>
    </r>
    <r>
      <rPr>
        <sz val="10"/>
        <rFont val="方正仿宋_GBK"/>
        <charset val="134"/>
      </rPr>
      <t>万元</t>
    </r>
    <r>
      <rPr>
        <sz val="10"/>
        <rFont val="Times New Roman"/>
        <charset val="134"/>
      </rPr>
      <t>/</t>
    </r>
    <r>
      <rPr>
        <sz val="10"/>
        <rFont val="方正仿宋_GBK"/>
        <charset val="134"/>
      </rPr>
      <t>年。</t>
    </r>
  </si>
  <si>
    <r>
      <rPr>
        <sz val="10"/>
        <rFont val="方正仿宋_GBK"/>
        <charset val="134"/>
      </rPr>
      <t>受益群众</t>
    </r>
    <r>
      <rPr>
        <sz val="10"/>
        <rFont val="Times New Roman"/>
        <charset val="134"/>
      </rPr>
      <t>800</t>
    </r>
    <r>
      <rPr>
        <sz val="10"/>
        <rFont val="方正仿宋_GBK"/>
        <charset val="134"/>
      </rPr>
      <t>人。</t>
    </r>
  </si>
  <si>
    <t>太安镇人民政府</t>
  </si>
  <si>
    <t>建成后，连栋大棚形成固定资产，归村集体经济所有。</t>
  </si>
  <si>
    <r>
      <rPr>
        <sz val="10"/>
        <rFont val="Times New Roman"/>
        <charset val="134"/>
      </rPr>
      <t>50%</t>
    </r>
    <r>
      <rPr>
        <sz val="10"/>
        <rFont val="方正仿宋_GBK"/>
        <charset val="134"/>
      </rPr>
      <t>用于村集体经济组织积累扩大再生产，</t>
    </r>
    <r>
      <rPr>
        <sz val="10"/>
        <rFont val="Times New Roman"/>
        <charset val="134"/>
      </rPr>
      <t>40%</t>
    </r>
    <r>
      <rPr>
        <sz val="10"/>
        <rFont val="方正仿宋_GBK"/>
        <charset val="134"/>
      </rPr>
      <t>用于土地入股村民分红，</t>
    </r>
    <r>
      <rPr>
        <sz val="10"/>
        <rFont val="Times New Roman"/>
        <charset val="134"/>
      </rPr>
      <t>10%</t>
    </r>
    <r>
      <rPr>
        <sz val="10"/>
        <rFont val="方正仿宋_GBK"/>
        <charset val="134"/>
      </rPr>
      <t>用于公益事业建设。</t>
    </r>
  </si>
  <si>
    <t>代红梅</t>
  </si>
  <si>
    <r>
      <rPr>
        <sz val="10"/>
        <rFont val="方正仿宋_GBK"/>
        <charset val="134"/>
      </rPr>
      <t>潼南区</t>
    </r>
    <r>
      <rPr>
        <sz val="10"/>
        <rFont val="Times New Roman"/>
        <charset val="134"/>
      </rPr>
      <t>2025</t>
    </r>
    <r>
      <rPr>
        <sz val="10"/>
        <rFont val="方正仿宋_GBK"/>
        <charset val="134"/>
      </rPr>
      <t>年太安镇蛇形村、河边村柑橘园提质增效项目</t>
    </r>
  </si>
  <si>
    <r>
      <rPr>
        <sz val="10"/>
        <rFont val="Times New Roman"/>
        <charset val="134"/>
      </rPr>
      <t>1.</t>
    </r>
    <r>
      <rPr>
        <sz val="10"/>
        <rFont val="方正仿宋_GBK"/>
        <charset val="134"/>
      </rPr>
      <t>种植川津</t>
    </r>
    <r>
      <rPr>
        <sz val="10"/>
        <rFont val="Times New Roman"/>
        <charset val="134"/>
      </rPr>
      <t>5</t>
    </r>
    <r>
      <rPr>
        <sz val="10"/>
        <rFont val="方正仿宋_GBK"/>
        <charset val="134"/>
      </rPr>
      <t>号柑橘</t>
    </r>
    <r>
      <rPr>
        <sz val="10"/>
        <rFont val="Times New Roman"/>
        <charset val="134"/>
      </rPr>
      <t>165</t>
    </r>
    <r>
      <rPr>
        <sz val="10"/>
        <rFont val="方正仿宋_GBK"/>
        <charset val="134"/>
      </rPr>
      <t>亩；</t>
    </r>
    <r>
      <rPr>
        <sz val="10"/>
        <rFont val="Times New Roman"/>
        <charset val="134"/>
      </rPr>
      <t xml:space="preserve">
2.</t>
    </r>
    <r>
      <rPr>
        <sz val="10"/>
        <rFont val="方正仿宋_GBK"/>
        <charset val="134"/>
      </rPr>
      <t>安装管网约</t>
    </r>
    <r>
      <rPr>
        <sz val="10"/>
        <rFont val="Times New Roman"/>
        <charset val="134"/>
      </rPr>
      <t>5</t>
    </r>
    <r>
      <rPr>
        <sz val="10"/>
        <rFont val="方正仿宋_GBK"/>
        <charset val="134"/>
      </rPr>
      <t>公里，维修提灌站一座，增加动力电供应；</t>
    </r>
    <r>
      <rPr>
        <sz val="10"/>
        <rFont val="Times New Roman"/>
        <charset val="134"/>
      </rPr>
      <t xml:space="preserve">
3.</t>
    </r>
    <r>
      <rPr>
        <sz val="10"/>
        <rFont val="方正仿宋_GBK"/>
        <charset val="134"/>
      </rPr>
      <t>建设肥水池</t>
    </r>
    <r>
      <rPr>
        <sz val="10"/>
        <rFont val="Times New Roman"/>
        <charset val="134"/>
      </rPr>
      <t>13</t>
    </r>
    <r>
      <rPr>
        <sz val="10"/>
        <rFont val="方正仿宋_GBK"/>
        <charset val="134"/>
      </rPr>
      <t>个，蓄水池</t>
    </r>
    <r>
      <rPr>
        <sz val="10"/>
        <rFont val="Times New Roman"/>
        <charset val="134"/>
      </rPr>
      <t>1</t>
    </r>
    <r>
      <rPr>
        <sz val="10"/>
        <rFont val="方正仿宋_GBK"/>
        <charset val="134"/>
      </rPr>
      <t>个，机房</t>
    </r>
    <r>
      <rPr>
        <sz val="10"/>
        <rFont val="Times New Roman"/>
        <charset val="134"/>
      </rPr>
      <t>1</t>
    </r>
    <r>
      <rPr>
        <sz val="10"/>
        <rFont val="方正仿宋_GBK"/>
        <charset val="134"/>
      </rPr>
      <t>座；</t>
    </r>
    <r>
      <rPr>
        <sz val="10"/>
        <rFont val="Times New Roman"/>
        <charset val="134"/>
      </rPr>
      <t xml:space="preserve">
4.</t>
    </r>
    <r>
      <rPr>
        <sz val="10"/>
        <rFont val="方正仿宋_GBK"/>
        <charset val="134"/>
      </rPr>
      <t>购置供水泵三套、柴油发电抽水机</t>
    </r>
    <r>
      <rPr>
        <sz val="10"/>
        <rFont val="Times New Roman"/>
        <charset val="134"/>
      </rPr>
      <t>2</t>
    </r>
    <r>
      <rPr>
        <sz val="10"/>
        <rFont val="方正仿宋_GBK"/>
        <charset val="134"/>
      </rPr>
      <t>台、恒压变频</t>
    </r>
    <r>
      <rPr>
        <sz val="10"/>
        <rFont val="Times New Roman"/>
        <charset val="134"/>
      </rPr>
      <t>1</t>
    </r>
    <r>
      <rPr>
        <sz val="10"/>
        <rFont val="方正仿宋_GBK"/>
        <charset val="134"/>
      </rPr>
      <t>套等。</t>
    </r>
  </si>
  <si>
    <t>蛇形村、河边村</t>
  </si>
  <si>
    <r>
      <rPr>
        <sz val="10"/>
        <rFont val="Times New Roman"/>
        <charset val="134"/>
      </rPr>
      <t>1-3</t>
    </r>
    <r>
      <rPr>
        <sz val="10"/>
        <rFont val="方正仿宋_GBK"/>
        <charset val="134"/>
      </rPr>
      <t>年，年产值达</t>
    </r>
    <r>
      <rPr>
        <sz val="10"/>
        <rFont val="Times New Roman"/>
        <charset val="134"/>
      </rPr>
      <t>97</t>
    </r>
    <r>
      <rPr>
        <sz val="10"/>
        <rFont val="方正仿宋_GBK"/>
        <charset val="134"/>
      </rPr>
      <t>万元，</t>
    </r>
    <r>
      <rPr>
        <sz val="10"/>
        <rFont val="Times New Roman"/>
        <charset val="134"/>
      </rPr>
      <t>4-5</t>
    </r>
    <r>
      <rPr>
        <sz val="10"/>
        <rFont val="方正仿宋_GBK"/>
        <charset val="134"/>
      </rPr>
      <t>年，年产值达</t>
    </r>
    <r>
      <rPr>
        <sz val="10"/>
        <rFont val="Times New Roman"/>
        <charset val="134"/>
      </rPr>
      <t>129</t>
    </r>
    <r>
      <rPr>
        <sz val="10"/>
        <rFont val="方正仿宋_GBK"/>
        <charset val="134"/>
      </rPr>
      <t>万元。</t>
    </r>
  </si>
  <si>
    <t>土地租金、务工和收益分红。</t>
  </si>
  <si>
    <t>完成建设并投产。</t>
  </si>
  <si>
    <r>
      <rPr>
        <sz val="10"/>
        <rFont val="方正仿宋_GBK"/>
        <charset val="134"/>
      </rPr>
      <t>改换种植柑橘</t>
    </r>
    <r>
      <rPr>
        <sz val="10"/>
        <rFont val="Times New Roman"/>
        <charset val="134"/>
      </rPr>
      <t>165</t>
    </r>
    <r>
      <rPr>
        <sz val="10"/>
        <rFont val="方正仿宋_GBK"/>
        <charset val="134"/>
      </rPr>
      <t>亩。</t>
    </r>
  </si>
  <si>
    <r>
      <rPr>
        <sz val="10"/>
        <rFont val="方正仿宋_GBK"/>
        <charset val="134"/>
      </rPr>
      <t>项目（工程）验收合格率</t>
    </r>
    <r>
      <rPr>
        <sz val="10"/>
        <rFont val="Times New Roman"/>
        <charset val="134"/>
      </rPr>
      <t>100%</t>
    </r>
  </si>
  <si>
    <r>
      <rPr>
        <sz val="10"/>
        <rFont val="方正仿宋_GBK"/>
        <charset val="134"/>
      </rPr>
      <t>项目（工程）完成及时率</t>
    </r>
    <r>
      <rPr>
        <sz val="10"/>
        <rFont val="Times New Roman"/>
        <charset val="134"/>
      </rPr>
      <t>100%</t>
    </r>
  </si>
  <si>
    <r>
      <rPr>
        <sz val="10"/>
        <rFont val="方正仿宋_GBK"/>
        <charset val="134"/>
      </rPr>
      <t>总投资</t>
    </r>
    <r>
      <rPr>
        <sz val="10"/>
        <rFont val="Times New Roman"/>
        <charset val="134"/>
      </rPr>
      <t>≤110</t>
    </r>
    <r>
      <rPr>
        <sz val="10"/>
        <rFont val="方正仿宋_GBK"/>
        <charset val="134"/>
      </rPr>
      <t>万元</t>
    </r>
  </si>
  <si>
    <r>
      <rPr>
        <sz val="10"/>
        <rFont val="方正仿宋_GBK"/>
        <charset val="134"/>
      </rPr>
      <t>年收入</t>
    </r>
    <r>
      <rPr>
        <sz val="10"/>
        <rFont val="Times New Roman"/>
        <charset val="134"/>
      </rPr>
      <t>129</t>
    </r>
    <r>
      <rPr>
        <sz val="10"/>
        <rFont val="方正仿宋_GBK"/>
        <charset val="134"/>
      </rPr>
      <t>万元，利润</t>
    </r>
    <r>
      <rPr>
        <sz val="10"/>
        <rFont val="Times New Roman"/>
        <charset val="134"/>
      </rPr>
      <t>30</t>
    </r>
    <r>
      <rPr>
        <sz val="10"/>
        <rFont val="方正仿宋_GBK"/>
        <charset val="134"/>
      </rPr>
      <t>万元。</t>
    </r>
  </si>
  <si>
    <r>
      <rPr>
        <sz val="10"/>
        <rFont val="方正仿宋_GBK"/>
        <charset val="134"/>
      </rPr>
      <t>项目建成后，可解决当地长期就业</t>
    </r>
    <r>
      <rPr>
        <sz val="10"/>
        <rFont val="Times New Roman"/>
        <charset val="134"/>
      </rPr>
      <t>5</t>
    </r>
    <r>
      <rPr>
        <sz val="10"/>
        <rFont val="方正仿宋_GBK"/>
        <charset val="134"/>
      </rPr>
      <t>人，临时就业</t>
    </r>
    <r>
      <rPr>
        <sz val="10"/>
        <rFont val="Times New Roman"/>
        <charset val="134"/>
      </rPr>
      <t>20</t>
    </r>
    <r>
      <rPr>
        <sz val="10"/>
        <rFont val="方正仿宋_GBK"/>
        <charset val="134"/>
      </rPr>
      <t>人。</t>
    </r>
  </si>
  <si>
    <r>
      <rPr>
        <sz val="10"/>
        <rFont val="方正仿宋_GBK"/>
        <charset val="134"/>
      </rPr>
      <t>使用年限</t>
    </r>
    <r>
      <rPr>
        <sz val="10"/>
        <rFont val="Times New Roman"/>
        <charset val="134"/>
      </rPr>
      <t>≥5</t>
    </r>
    <r>
      <rPr>
        <sz val="10"/>
        <rFont val="方正仿宋_GBK"/>
        <charset val="134"/>
      </rPr>
      <t>年</t>
    </r>
  </si>
  <si>
    <t>重庆市潼南区农业科技投资（集团）有限公司</t>
  </si>
  <si>
    <r>
      <rPr>
        <sz val="10"/>
        <rFont val="方正仿宋_GBK"/>
        <charset val="134"/>
      </rPr>
      <t>村集体以土地租金作价入股，每亩收入为</t>
    </r>
    <r>
      <rPr>
        <sz val="10"/>
        <rFont val="Times New Roman"/>
        <charset val="134"/>
      </rPr>
      <t>900</t>
    </r>
    <r>
      <rPr>
        <sz val="10"/>
        <rFont val="方正仿宋_GBK"/>
        <charset val="134"/>
      </rPr>
      <t>元</t>
    </r>
    <r>
      <rPr>
        <sz val="10"/>
        <rFont val="Times New Roman"/>
        <charset val="134"/>
      </rPr>
      <t>/</t>
    </r>
    <r>
      <rPr>
        <sz val="10"/>
        <rFont val="方正仿宋_GBK"/>
        <charset val="134"/>
      </rPr>
      <t>亩。</t>
    </r>
  </si>
  <si>
    <t>铁得祥</t>
  </si>
  <si>
    <r>
      <rPr>
        <sz val="10"/>
        <rFont val="方正仿宋_GBK"/>
        <charset val="134"/>
      </rPr>
      <t>潼南区</t>
    </r>
    <r>
      <rPr>
        <sz val="10"/>
        <rFont val="Times New Roman"/>
        <charset val="134"/>
      </rPr>
      <t>2025</t>
    </r>
    <r>
      <rPr>
        <sz val="10"/>
        <rFont val="方正仿宋_GBK"/>
        <charset val="134"/>
      </rPr>
      <t>年度双江镇农文旅融合建设项目</t>
    </r>
  </si>
  <si>
    <r>
      <rPr>
        <sz val="10"/>
        <rFont val="方正仿宋_GBK"/>
        <charset val="134"/>
      </rPr>
      <t>休闲农业与乡村旅游</t>
    </r>
  </si>
  <si>
    <r>
      <rPr>
        <sz val="10"/>
        <rFont val="方正仿宋_GBK"/>
        <charset val="134"/>
      </rPr>
      <t>五里社区：整治排水沟</t>
    </r>
    <r>
      <rPr>
        <sz val="10"/>
        <rFont val="Times New Roman"/>
        <charset val="134"/>
      </rPr>
      <t>2000</t>
    </r>
    <r>
      <rPr>
        <sz val="10"/>
        <rFont val="方正仿宋_GBK"/>
        <charset val="134"/>
      </rPr>
      <t>米（暗沟，砖砌，底板混凝土，宽</t>
    </r>
    <r>
      <rPr>
        <sz val="10"/>
        <rFont val="Times New Roman"/>
        <charset val="134"/>
      </rPr>
      <t>0.3</t>
    </r>
    <r>
      <rPr>
        <sz val="10"/>
        <rFont val="方正仿宋_GBK"/>
        <charset val="134"/>
      </rPr>
      <t>米，深</t>
    </r>
    <r>
      <rPr>
        <sz val="10"/>
        <rFont val="Times New Roman"/>
        <charset val="134"/>
      </rPr>
      <t>0.5</t>
    </r>
    <r>
      <rPr>
        <sz val="10"/>
        <rFont val="方正仿宋_GBK"/>
        <charset val="134"/>
      </rPr>
      <t>米，预制盖板），整治院坝</t>
    </r>
    <r>
      <rPr>
        <sz val="10"/>
        <rFont val="Times New Roman"/>
        <charset val="134"/>
      </rPr>
      <t>2000</t>
    </r>
    <r>
      <rPr>
        <sz val="10"/>
        <rFont val="方正仿宋_GBK"/>
        <charset val="134"/>
      </rPr>
      <t>平方米（厚</t>
    </r>
    <r>
      <rPr>
        <sz val="10"/>
        <rFont val="Times New Roman"/>
        <charset val="134"/>
      </rPr>
      <t>0.08m</t>
    </r>
    <r>
      <rPr>
        <sz val="10"/>
        <rFont val="方正仿宋_GBK"/>
        <charset val="134"/>
      </rPr>
      <t>，</t>
    </r>
    <r>
      <rPr>
        <sz val="10"/>
        <rFont val="Times New Roman"/>
        <charset val="134"/>
      </rPr>
      <t>C20</t>
    </r>
    <r>
      <rPr>
        <sz val="10"/>
        <rFont val="方正仿宋_GBK"/>
        <charset val="134"/>
      </rPr>
      <t>），安装太阳能路灯</t>
    </r>
    <r>
      <rPr>
        <sz val="10"/>
        <rFont val="Times New Roman"/>
        <charset val="134"/>
      </rPr>
      <t>300</t>
    </r>
    <r>
      <rPr>
        <sz val="10"/>
        <rFont val="方正仿宋_GBK"/>
        <charset val="134"/>
      </rPr>
      <t>盏。③基层治理：在产业、河流、林地、重点人员、重点路口等区域布局</t>
    </r>
    <r>
      <rPr>
        <sz val="10"/>
        <rFont val="Times New Roman"/>
        <charset val="134"/>
      </rPr>
      <t>AI</t>
    </r>
    <r>
      <rPr>
        <sz val="10"/>
        <rFont val="方正仿宋_GBK"/>
        <charset val="134"/>
      </rPr>
      <t>智能监控</t>
    </r>
    <r>
      <rPr>
        <sz val="10"/>
        <rFont val="Times New Roman"/>
        <charset val="134"/>
      </rPr>
      <t>20</t>
    </r>
    <r>
      <rPr>
        <sz val="10"/>
        <rFont val="方正仿宋_GBK"/>
        <charset val="134"/>
      </rPr>
      <t>处。</t>
    </r>
    <r>
      <rPr>
        <sz val="10"/>
        <rFont val="Times New Roman"/>
        <charset val="134"/>
      </rPr>
      <t xml:space="preserve">
</t>
    </r>
    <r>
      <rPr>
        <sz val="10"/>
        <rFont val="方正仿宋_GBK"/>
        <charset val="134"/>
      </rPr>
      <t>金龙社区：新建</t>
    </r>
    <r>
      <rPr>
        <sz val="10"/>
        <rFont val="Times New Roman"/>
        <charset val="134"/>
      </rPr>
      <t>“2345”</t>
    </r>
    <r>
      <rPr>
        <sz val="10"/>
        <rFont val="方正仿宋_GBK"/>
        <charset val="134"/>
      </rPr>
      <t>旅游环线及五常院核心区域道路护坡</t>
    </r>
    <r>
      <rPr>
        <sz val="10"/>
        <rFont val="Times New Roman"/>
        <charset val="134"/>
      </rPr>
      <t>6</t>
    </r>
    <r>
      <rPr>
        <sz val="10"/>
        <rFont val="方正仿宋_GBK"/>
        <charset val="134"/>
      </rPr>
      <t>处；新建生活便道长</t>
    </r>
    <r>
      <rPr>
        <sz val="10"/>
        <rFont val="Times New Roman"/>
        <charset val="134"/>
      </rPr>
      <t>1</t>
    </r>
    <r>
      <rPr>
        <sz val="10"/>
        <rFont val="方正仿宋_GBK"/>
        <charset val="134"/>
      </rPr>
      <t>公里（宽</t>
    </r>
    <r>
      <rPr>
        <sz val="10"/>
        <rFont val="Times New Roman"/>
        <charset val="134"/>
      </rPr>
      <t>2.5m</t>
    </r>
    <r>
      <rPr>
        <sz val="10"/>
        <rFont val="方正仿宋_GBK"/>
        <charset val="134"/>
      </rPr>
      <t>，厚</t>
    </r>
    <r>
      <rPr>
        <sz val="10"/>
        <rFont val="Times New Roman"/>
        <charset val="134"/>
      </rPr>
      <t>0.15m</t>
    </r>
    <r>
      <rPr>
        <sz val="10"/>
        <rFont val="方正仿宋_GBK"/>
        <charset val="134"/>
      </rPr>
      <t>，</t>
    </r>
    <r>
      <rPr>
        <sz val="10"/>
        <rFont val="Times New Roman"/>
        <charset val="134"/>
      </rPr>
      <t>C25</t>
    </r>
    <r>
      <rPr>
        <sz val="10"/>
        <rFont val="方正仿宋_GBK"/>
        <charset val="134"/>
      </rPr>
      <t>）；安装太阳能路灯</t>
    </r>
    <r>
      <rPr>
        <sz val="10"/>
        <rFont val="Times New Roman"/>
        <charset val="134"/>
      </rPr>
      <t>300</t>
    </r>
    <r>
      <rPr>
        <sz val="10"/>
        <rFont val="方正仿宋_GBK"/>
        <charset val="134"/>
      </rPr>
      <t>盏；整治院坝</t>
    </r>
    <r>
      <rPr>
        <sz val="10"/>
        <rFont val="Times New Roman"/>
        <charset val="134"/>
      </rPr>
      <t>2000</t>
    </r>
    <r>
      <rPr>
        <sz val="10"/>
        <rFont val="方正仿宋_GBK"/>
        <charset val="134"/>
      </rPr>
      <t>平方米（厚</t>
    </r>
    <r>
      <rPr>
        <sz val="10"/>
        <rFont val="Times New Roman"/>
        <charset val="134"/>
      </rPr>
      <t>0.08m</t>
    </r>
    <r>
      <rPr>
        <sz val="10"/>
        <rFont val="方正仿宋_GBK"/>
        <charset val="134"/>
      </rPr>
      <t>，</t>
    </r>
    <r>
      <rPr>
        <sz val="10"/>
        <rFont val="Times New Roman"/>
        <charset val="134"/>
      </rPr>
      <t>C20</t>
    </r>
    <r>
      <rPr>
        <sz val="10"/>
        <rFont val="方正仿宋_GBK"/>
        <charset val="134"/>
      </rPr>
      <t>），新建排水沟渠</t>
    </r>
    <r>
      <rPr>
        <sz val="10"/>
        <rFont val="Times New Roman"/>
        <charset val="134"/>
      </rPr>
      <t>2000</t>
    </r>
    <r>
      <rPr>
        <sz val="10"/>
        <rFont val="方正仿宋_GBK"/>
        <charset val="134"/>
      </rPr>
      <t>米（暗沟，砖砌，底板混凝土，宽</t>
    </r>
    <r>
      <rPr>
        <sz val="10"/>
        <rFont val="Times New Roman"/>
        <charset val="134"/>
      </rPr>
      <t>0.3m</t>
    </r>
    <r>
      <rPr>
        <sz val="10"/>
        <rFont val="方正仿宋_GBK"/>
        <charset val="134"/>
      </rPr>
      <t>，深</t>
    </r>
    <r>
      <rPr>
        <sz val="10"/>
        <rFont val="Times New Roman"/>
        <charset val="134"/>
      </rPr>
      <t>0.5m</t>
    </r>
    <r>
      <rPr>
        <sz val="10"/>
        <rFont val="方正仿宋_GBK"/>
        <charset val="134"/>
      </rPr>
      <t>，预制盖板）。</t>
    </r>
    <r>
      <rPr>
        <sz val="10"/>
        <rFont val="Times New Roman"/>
        <charset val="134"/>
      </rPr>
      <t xml:space="preserve">                                 
</t>
    </r>
    <r>
      <rPr>
        <sz val="10"/>
        <rFont val="方正仿宋_GBK"/>
        <charset val="134"/>
      </rPr>
      <t>仙鹅社区：整治院坝</t>
    </r>
    <r>
      <rPr>
        <sz val="10"/>
        <rFont val="Times New Roman"/>
        <charset val="134"/>
      </rPr>
      <t>10000</t>
    </r>
    <r>
      <rPr>
        <sz val="10"/>
        <rFont val="方正仿宋_GBK"/>
        <charset val="134"/>
      </rPr>
      <t>平方米（厚</t>
    </r>
    <r>
      <rPr>
        <sz val="10"/>
        <rFont val="Times New Roman"/>
        <charset val="134"/>
      </rPr>
      <t>0.15m</t>
    </r>
    <r>
      <rPr>
        <sz val="10"/>
        <rFont val="方正仿宋_GBK"/>
        <charset val="134"/>
      </rPr>
      <t>，</t>
    </r>
    <r>
      <rPr>
        <sz val="10"/>
        <rFont val="Times New Roman"/>
        <charset val="134"/>
      </rPr>
      <t>C20</t>
    </r>
    <r>
      <rPr>
        <sz val="10"/>
        <rFont val="方正仿宋_GBK"/>
        <charset val="134"/>
      </rPr>
      <t>），新建排水沟渠</t>
    </r>
    <r>
      <rPr>
        <sz val="10"/>
        <rFont val="Times New Roman"/>
        <charset val="134"/>
      </rPr>
      <t>4000</t>
    </r>
    <r>
      <rPr>
        <sz val="10"/>
        <rFont val="方正仿宋_GBK"/>
        <charset val="134"/>
      </rPr>
      <t>米（暗沟，砖砌，底板混凝土，宽</t>
    </r>
    <r>
      <rPr>
        <sz val="10"/>
        <rFont val="Times New Roman"/>
        <charset val="134"/>
      </rPr>
      <t>0.3</t>
    </r>
    <r>
      <rPr>
        <sz val="10"/>
        <rFont val="方正仿宋_GBK"/>
        <charset val="134"/>
      </rPr>
      <t>米，深</t>
    </r>
    <r>
      <rPr>
        <sz val="10"/>
        <rFont val="Times New Roman"/>
        <charset val="134"/>
      </rPr>
      <t>0.5</t>
    </r>
    <r>
      <rPr>
        <sz val="10"/>
        <rFont val="方正仿宋_GBK"/>
        <charset val="134"/>
      </rPr>
      <t>米，预制盖板），新建生产生活便道长</t>
    </r>
    <r>
      <rPr>
        <sz val="10"/>
        <rFont val="Times New Roman"/>
        <charset val="134"/>
      </rPr>
      <t>2</t>
    </r>
    <r>
      <rPr>
        <sz val="10"/>
        <rFont val="方正仿宋_GBK"/>
        <charset val="134"/>
      </rPr>
      <t>公里（宽</t>
    </r>
    <r>
      <rPr>
        <sz val="10"/>
        <rFont val="Times New Roman"/>
        <charset val="134"/>
      </rPr>
      <t>2.5</t>
    </r>
    <r>
      <rPr>
        <sz val="10"/>
        <rFont val="方正仿宋_GBK"/>
        <charset val="134"/>
      </rPr>
      <t>米，厚</t>
    </r>
    <r>
      <rPr>
        <sz val="10"/>
        <rFont val="Times New Roman"/>
        <charset val="134"/>
      </rPr>
      <t>0.15</t>
    </r>
    <r>
      <rPr>
        <sz val="10"/>
        <rFont val="方正仿宋_GBK"/>
        <charset val="134"/>
      </rPr>
      <t>米，</t>
    </r>
    <r>
      <rPr>
        <sz val="10"/>
        <rFont val="Times New Roman"/>
        <charset val="134"/>
      </rPr>
      <t>C20)</t>
    </r>
    <r>
      <rPr>
        <sz val="10"/>
        <rFont val="方正仿宋_GBK"/>
        <charset val="134"/>
      </rPr>
      <t>，安装太阳能路灯</t>
    </r>
    <r>
      <rPr>
        <sz val="10"/>
        <rFont val="Times New Roman"/>
        <charset val="134"/>
      </rPr>
      <t>400</t>
    </r>
    <r>
      <rPr>
        <sz val="10"/>
        <rFont val="方正仿宋_GBK"/>
        <charset val="134"/>
      </rPr>
      <t>盏。</t>
    </r>
    <r>
      <rPr>
        <sz val="10"/>
        <rFont val="Times New Roman"/>
        <charset val="134"/>
      </rPr>
      <t xml:space="preserve">
</t>
    </r>
  </si>
  <si>
    <t>五里社区、金龙社区、仙鹅社区</t>
  </si>
  <si>
    <r>
      <rPr>
        <sz val="10"/>
        <rFont val="方正仿宋_GBK"/>
        <charset val="134"/>
      </rPr>
      <t>产业降本增效，治理多元融合，环境得到改善，乡风更加淳朴，有效促进</t>
    </r>
    <r>
      <rPr>
        <sz val="10"/>
        <rFont val="Times New Roman"/>
        <charset val="134"/>
      </rPr>
      <t>3</t>
    </r>
    <r>
      <rPr>
        <sz val="10"/>
        <rFont val="方正仿宋_GBK"/>
        <charset val="134"/>
      </rPr>
      <t>个社区乡村提档升级，覆盖脱贫户及监测户</t>
    </r>
    <r>
      <rPr>
        <sz val="10"/>
        <rFont val="Times New Roman"/>
        <charset val="134"/>
      </rPr>
      <t>19</t>
    </r>
    <r>
      <rPr>
        <sz val="10"/>
        <rFont val="方正仿宋_GBK"/>
        <charset val="134"/>
      </rPr>
      <t>户</t>
    </r>
    <r>
      <rPr>
        <sz val="10"/>
        <rFont val="Times New Roman"/>
        <charset val="134"/>
      </rPr>
      <t>53</t>
    </r>
    <r>
      <rPr>
        <sz val="10"/>
        <rFont val="方正仿宋_GBK"/>
        <charset val="134"/>
      </rPr>
      <t>人，受益群众</t>
    </r>
    <r>
      <rPr>
        <sz val="10"/>
        <rFont val="Times New Roman"/>
        <charset val="134"/>
      </rPr>
      <t>280</t>
    </r>
    <r>
      <rPr>
        <sz val="10"/>
        <rFont val="方正仿宋_GBK"/>
        <charset val="134"/>
      </rPr>
      <t>户</t>
    </r>
    <r>
      <rPr>
        <sz val="10"/>
        <rFont val="Times New Roman"/>
        <charset val="134"/>
      </rPr>
      <t>904</t>
    </r>
    <r>
      <rPr>
        <sz val="10"/>
        <rFont val="方正仿宋_GBK"/>
        <charset val="134"/>
      </rPr>
      <t>人，带动群众人均增收</t>
    </r>
    <r>
      <rPr>
        <sz val="10"/>
        <rFont val="Times New Roman"/>
        <charset val="134"/>
      </rPr>
      <t>2000</t>
    </r>
    <r>
      <rPr>
        <sz val="10"/>
        <rFont val="方正仿宋_GBK"/>
        <charset val="134"/>
      </rPr>
      <t>元左右。</t>
    </r>
  </si>
  <si>
    <r>
      <rPr>
        <sz val="10"/>
        <rFont val="方正仿宋_GBK"/>
        <charset val="134"/>
      </rPr>
      <t>依托</t>
    </r>
    <r>
      <rPr>
        <sz val="10"/>
        <rFont val="Times New Roman"/>
        <charset val="134"/>
      </rPr>
      <t>“</t>
    </r>
    <r>
      <rPr>
        <sz val="10"/>
        <rFont val="方正仿宋_GBK"/>
        <charset val="134"/>
      </rPr>
      <t>固定</t>
    </r>
    <r>
      <rPr>
        <sz val="10"/>
        <rFont val="Times New Roman"/>
        <charset val="134"/>
      </rPr>
      <t>+</t>
    </r>
    <r>
      <rPr>
        <sz val="10"/>
        <rFont val="方正仿宋_GBK"/>
        <charset val="134"/>
      </rPr>
      <t>浮动</t>
    </r>
    <r>
      <rPr>
        <sz val="10"/>
        <rFont val="Times New Roman"/>
        <charset val="134"/>
      </rPr>
      <t>”</t>
    </r>
    <r>
      <rPr>
        <sz val="10"/>
        <rFont val="方正仿宋_GBK"/>
        <charset val="134"/>
      </rPr>
      <t>分红机制以及</t>
    </r>
    <r>
      <rPr>
        <sz val="10"/>
        <rFont val="Times New Roman"/>
        <charset val="134"/>
      </rPr>
      <t>“442”</t>
    </r>
    <r>
      <rPr>
        <sz val="10"/>
        <rFont val="方正仿宋_GBK"/>
        <charset val="134"/>
      </rPr>
      <t>分红机制，群众可实现</t>
    </r>
    <r>
      <rPr>
        <sz val="10"/>
        <rFont val="Times New Roman"/>
        <charset val="134"/>
      </rPr>
      <t>“</t>
    </r>
    <r>
      <rPr>
        <sz val="10"/>
        <rFont val="方正仿宋_GBK"/>
        <charset val="134"/>
      </rPr>
      <t>薪金</t>
    </r>
    <r>
      <rPr>
        <sz val="10"/>
        <rFont val="Times New Roman"/>
        <charset val="134"/>
      </rPr>
      <t>+</t>
    </r>
    <r>
      <rPr>
        <sz val="10"/>
        <rFont val="方正仿宋_GBK"/>
        <charset val="134"/>
      </rPr>
      <t>租金</t>
    </r>
    <r>
      <rPr>
        <sz val="10"/>
        <rFont val="Times New Roman"/>
        <charset val="134"/>
      </rPr>
      <t>+</t>
    </r>
    <r>
      <rPr>
        <sz val="10"/>
        <rFont val="方正仿宋_GBK"/>
        <charset val="134"/>
      </rPr>
      <t>股金</t>
    </r>
    <r>
      <rPr>
        <sz val="10"/>
        <rFont val="Times New Roman"/>
        <charset val="134"/>
      </rPr>
      <t>”</t>
    </r>
    <r>
      <rPr>
        <sz val="10"/>
        <rFont val="方正仿宋_GBK"/>
        <charset val="134"/>
      </rPr>
      <t>收入，人均增收</t>
    </r>
    <r>
      <rPr>
        <sz val="10"/>
        <rFont val="Times New Roman"/>
        <charset val="134"/>
      </rPr>
      <t>3000</t>
    </r>
    <r>
      <rPr>
        <sz val="10"/>
        <rFont val="方正仿宋_GBK"/>
        <charset val="134"/>
      </rPr>
      <t>元左右。治理水平的提升，</t>
    </r>
    <r>
      <rPr>
        <sz val="10"/>
        <rFont val="Times New Roman"/>
        <charset val="134"/>
      </rPr>
      <t>“</t>
    </r>
    <r>
      <rPr>
        <sz val="10"/>
        <rFont val="方正仿宋_GBK"/>
        <charset val="134"/>
      </rPr>
      <t>富袋子</t>
    </r>
    <r>
      <rPr>
        <sz val="10"/>
        <rFont val="Times New Roman"/>
        <charset val="134"/>
      </rPr>
      <t>”</t>
    </r>
    <r>
      <rPr>
        <sz val="10"/>
        <rFont val="方正仿宋_GBK"/>
        <charset val="134"/>
      </rPr>
      <t>的同时</t>
    </r>
    <r>
      <rPr>
        <sz val="10"/>
        <rFont val="Times New Roman"/>
        <charset val="134"/>
      </rPr>
      <t>“</t>
    </r>
    <r>
      <rPr>
        <sz val="10"/>
        <rFont val="方正仿宋_GBK"/>
        <charset val="134"/>
      </rPr>
      <t>富思想</t>
    </r>
    <r>
      <rPr>
        <sz val="10"/>
        <rFont val="Times New Roman"/>
        <charset val="134"/>
      </rPr>
      <t>”</t>
    </r>
    <r>
      <rPr>
        <sz val="10"/>
        <rFont val="方正仿宋_GBK"/>
        <charset val="134"/>
      </rPr>
      <t>，形成扶贫扶智双轮驱动长效机制。</t>
    </r>
  </si>
  <si>
    <t>坚持惠民有感，系统推进产业兴、村庄美、农民富。</t>
  </si>
  <si>
    <t>公里、个、处、盏、平方米、米</t>
  </si>
  <si>
    <r>
      <rPr>
        <sz val="10"/>
        <rFont val="方正仿宋_GBK"/>
        <charset val="134"/>
      </rPr>
      <t>集体经济可持续增收，群众收入良性循环，人均达</t>
    </r>
    <r>
      <rPr>
        <sz val="10"/>
        <rFont val="Times New Roman"/>
        <charset val="134"/>
      </rPr>
      <t>2000</t>
    </r>
    <r>
      <rPr>
        <sz val="10"/>
        <rFont val="方正仿宋_GBK"/>
        <charset val="134"/>
      </rPr>
      <t>元左右。</t>
    </r>
  </si>
  <si>
    <r>
      <rPr>
        <sz val="10"/>
        <rFont val="方正仿宋_GBK"/>
        <charset val="134"/>
      </rPr>
      <t>受益群众</t>
    </r>
    <r>
      <rPr>
        <sz val="10"/>
        <rFont val="Times New Roman"/>
        <charset val="134"/>
      </rPr>
      <t>904</t>
    </r>
    <r>
      <rPr>
        <sz val="10"/>
        <rFont val="方正仿宋_GBK"/>
        <charset val="134"/>
      </rPr>
      <t>人</t>
    </r>
  </si>
  <si>
    <r>
      <rPr>
        <sz val="10"/>
        <rFont val="方正仿宋_GBK"/>
        <charset val="134"/>
      </rPr>
      <t>受益建档立卡贫困人口满意度</t>
    </r>
    <r>
      <rPr>
        <sz val="10"/>
        <rFont val="Times New Roman"/>
        <charset val="134"/>
      </rPr>
      <t>≥90%</t>
    </r>
  </si>
  <si>
    <t>双江镇人民政府</t>
  </si>
  <si>
    <t>鲍丹丹</t>
  </si>
  <si>
    <t>15608307825</t>
  </si>
  <si>
    <r>
      <rPr>
        <sz val="10"/>
        <rFont val="方正仿宋_GBK"/>
        <charset val="134"/>
      </rPr>
      <t>潼南区</t>
    </r>
    <r>
      <rPr>
        <sz val="10"/>
        <rFont val="Times New Roman"/>
        <charset val="134"/>
      </rPr>
      <t>2025</t>
    </r>
    <r>
      <rPr>
        <sz val="10"/>
        <rFont val="方正仿宋_GBK"/>
        <charset val="134"/>
      </rPr>
      <t>年度双江镇白鹤村花椒产业道路建设项目</t>
    </r>
  </si>
  <si>
    <r>
      <rPr>
        <sz val="10"/>
        <rFont val="方正仿宋_GBK"/>
        <charset val="134"/>
      </rPr>
      <t>新建产业道路长</t>
    </r>
    <r>
      <rPr>
        <sz val="10"/>
        <rFont val="Times New Roman"/>
        <charset val="134"/>
      </rPr>
      <t>2.3</t>
    </r>
    <r>
      <rPr>
        <sz val="10"/>
        <rFont val="方正仿宋_GBK"/>
        <charset val="134"/>
      </rPr>
      <t>公里，宽</t>
    </r>
    <r>
      <rPr>
        <sz val="10"/>
        <rFont val="Times New Roman"/>
        <charset val="134"/>
      </rPr>
      <t>2.5</t>
    </r>
    <r>
      <rPr>
        <sz val="10"/>
        <rFont val="方正仿宋_GBK"/>
        <charset val="134"/>
      </rPr>
      <t>米，厚</t>
    </r>
    <r>
      <rPr>
        <sz val="10"/>
        <rFont val="Times New Roman"/>
        <charset val="134"/>
      </rPr>
      <t>0.2</t>
    </r>
    <r>
      <rPr>
        <sz val="10"/>
        <rFont val="方正仿宋_GBK"/>
        <charset val="134"/>
      </rPr>
      <t>米，</t>
    </r>
    <r>
      <rPr>
        <sz val="10"/>
        <rFont val="Times New Roman"/>
        <charset val="134"/>
      </rPr>
      <t>C25</t>
    </r>
    <r>
      <rPr>
        <sz val="10"/>
        <rFont val="方正仿宋_GBK"/>
        <charset val="134"/>
      </rPr>
      <t>，蓄水池</t>
    </r>
    <r>
      <rPr>
        <sz val="10"/>
        <rFont val="Times New Roman"/>
        <charset val="134"/>
      </rPr>
      <t>1</t>
    </r>
    <r>
      <rPr>
        <sz val="10"/>
        <rFont val="方正仿宋_GBK"/>
        <charset val="134"/>
      </rPr>
      <t>口（直径</t>
    </r>
    <r>
      <rPr>
        <sz val="10"/>
        <rFont val="Times New Roman"/>
        <charset val="134"/>
      </rPr>
      <t>5</t>
    </r>
    <r>
      <rPr>
        <sz val="10"/>
        <rFont val="方正仿宋_GBK"/>
        <charset val="134"/>
      </rPr>
      <t>米、深</t>
    </r>
    <r>
      <rPr>
        <sz val="10"/>
        <rFont val="Times New Roman"/>
        <charset val="134"/>
      </rPr>
      <t>3.5</t>
    </r>
    <r>
      <rPr>
        <sz val="10"/>
        <rFont val="方正仿宋_GBK"/>
        <charset val="134"/>
      </rPr>
      <t>米）</t>
    </r>
  </si>
  <si>
    <t>白鹤村</t>
  </si>
  <si>
    <r>
      <rPr>
        <sz val="10"/>
        <rFont val="方正仿宋_GBK"/>
        <charset val="134"/>
      </rPr>
      <t>完善产业基地基础设施，提升产业效益，带动</t>
    </r>
    <r>
      <rPr>
        <sz val="10"/>
        <rFont val="Times New Roman"/>
        <charset val="134"/>
      </rPr>
      <t>161</t>
    </r>
    <r>
      <rPr>
        <sz val="10"/>
        <rFont val="方正仿宋_GBK"/>
        <charset val="134"/>
      </rPr>
      <t>户</t>
    </r>
    <r>
      <rPr>
        <sz val="10"/>
        <rFont val="Times New Roman"/>
        <charset val="134"/>
      </rPr>
      <t>505</t>
    </r>
    <r>
      <rPr>
        <sz val="10"/>
        <rFont val="方正仿宋_GBK"/>
        <charset val="134"/>
      </rPr>
      <t>人受益，其中脱贫户</t>
    </r>
    <r>
      <rPr>
        <sz val="10"/>
        <rFont val="Times New Roman"/>
        <charset val="134"/>
      </rPr>
      <t>6</t>
    </r>
    <r>
      <rPr>
        <sz val="10"/>
        <rFont val="方正仿宋_GBK"/>
        <charset val="134"/>
      </rPr>
      <t>户</t>
    </r>
    <r>
      <rPr>
        <sz val="10"/>
        <rFont val="Times New Roman"/>
        <charset val="134"/>
      </rPr>
      <t>20</t>
    </r>
    <r>
      <rPr>
        <sz val="10"/>
        <rFont val="方正仿宋_GBK"/>
        <charset val="134"/>
      </rPr>
      <t>人、监测户</t>
    </r>
    <r>
      <rPr>
        <sz val="10"/>
        <rFont val="Times New Roman"/>
        <charset val="134"/>
      </rPr>
      <t>1</t>
    </r>
    <r>
      <rPr>
        <sz val="10"/>
        <rFont val="方正仿宋_GBK"/>
        <charset val="134"/>
      </rPr>
      <t>户</t>
    </r>
    <r>
      <rPr>
        <sz val="10"/>
        <rFont val="Times New Roman"/>
        <charset val="134"/>
      </rPr>
      <t>1</t>
    </r>
    <r>
      <rPr>
        <sz val="10"/>
        <rFont val="方正仿宋_GBK"/>
        <charset val="134"/>
      </rPr>
      <t>人，可发展产业花椒</t>
    </r>
    <r>
      <rPr>
        <sz val="10"/>
        <rFont val="Times New Roman"/>
        <charset val="134"/>
      </rPr>
      <t>700</t>
    </r>
    <r>
      <rPr>
        <sz val="10"/>
        <rFont val="方正仿宋_GBK"/>
        <charset val="134"/>
      </rPr>
      <t>亩，带动群众年增收</t>
    </r>
    <r>
      <rPr>
        <sz val="10"/>
        <rFont val="Times New Roman"/>
        <charset val="134"/>
      </rPr>
      <t>1200</t>
    </r>
    <r>
      <rPr>
        <sz val="10"/>
        <rFont val="方正仿宋_GBK"/>
        <charset val="134"/>
      </rPr>
      <t>元。</t>
    </r>
  </si>
  <si>
    <r>
      <rPr>
        <sz val="10"/>
        <rFont val="方正仿宋_GBK"/>
        <charset val="134"/>
      </rPr>
      <t>通过务工</t>
    </r>
    <r>
      <rPr>
        <sz val="10"/>
        <rFont val="Times New Roman"/>
        <charset val="134"/>
      </rPr>
      <t>+</t>
    </r>
    <r>
      <rPr>
        <sz val="10"/>
        <rFont val="方正仿宋_GBK"/>
        <charset val="134"/>
      </rPr>
      <t>管护，增加人均收入</t>
    </r>
    <r>
      <rPr>
        <sz val="10"/>
        <rFont val="Times New Roman"/>
        <charset val="134"/>
      </rPr>
      <t>1200</t>
    </r>
    <r>
      <rPr>
        <sz val="10"/>
        <rFont val="方正仿宋_GBK"/>
        <charset val="134"/>
      </rPr>
      <t>元，建好后降低农产品运输成本</t>
    </r>
    <r>
      <rPr>
        <sz val="10"/>
        <rFont val="Times New Roman"/>
        <charset val="134"/>
      </rPr>
      <t>40-100</t>
    </r>
    <r>
      <rPr>
        <sz val="10"/>
        <rFont val="方正仿宋_GBK"/>
        <charset val="134"/>
      </rPr>
      <t>元。</t>
    </r>
  </si>
  <si>
    <r>
      <rPr>
        <sz val="10"/>
        <rFont val="方正仿宋_GBK"/>
        <charset val="134"/>
      </rPr>
      <t>改善产业基地基础设施，方便群众出行，其中脱贫户</t>
    </r>
    <r>
      <rPr>
        <sz val="10"/>
        <rFont val="Times New Roman"/>
        <charset val="134"/>
      </rPr>
      <t>6</t>
    </r>
    <r>
      <rPr>
        <sz val="10"/>
        <rFont val="方正仿宋_GBK"/>
        <charset val="134"/>
      </rPr>
      <t>户</t>
    </r>
    <r>
      <rPr>
        <sz val="10"/>
        <rFont val="Times New Roman"/>
        <charset val="134"/>
      </rPr>
      <t>20</t>
    </r>
    <r>
      <rPr>
        <sz val="10"/>
        <rFont val="方正仿宋_GBK"/>
        <charset val="134"/>
      </rPr>
      <t>人</t>
    </r>
    <r>
      <rPr>
        <sz val="10"/>
        <rFont val="Times New Roman"/>
        <charset val="134"/>
      </rPr>
      <t>,</t>
    </r>
    <r>
      <rPr>
        <sz val="10"/>
        <rFont val="方正仿宋_GBK"/>
        <charset val="134"/>
      </rPr>
      <t>带动群众年增收</t>
    </r>
    <r>
      <rPr>
        <sz val="10"/>
        <rFont val="Times New Roman"/>
        <charset val="134"/>
      </rPr>
      <t>1200</t>
    </r>
    <r>
      <rPr>
        <sz val="10"/>
        <rFont val="方正仿宋_GBK"/>
        <charset val="134"/>
      </rPr>
      <t>元。</t>
    </r>
  </si>
  <si>
    <r>
      <rPr>
        <sz val="10"/>
        <rFont val="方正仿宋_GBK"/>
        <charset val="134"/>
      </rPr>
      <t>新建产业道路长</t>
    </r>
    <r>
      <rPr>
        <sz val="10"/>
        <rFont val="Times New Roman"/>
        <charset val="134"/>
      </rPr>
      <t>4</t>
    </r>
    <r>
      <rPr>
        <sz val="10"/>
        <rFont val="方正仿宋_GBK"/>
        <charset val="134"/>
      </rPr>
      <t>公里，新建蓄水池</t>
    </r>
    <r>
      <rPr>
        <sz val="10"/>
        <rFont val="Times New Roman"/>
        <charset val="134"/>
      </rPr>
      <t>5</t>
    </r>
    <r>
      <rPr>
        <sz val="10"/>
        <rFont val="方正仿宋_GBK"/>
        <charset val="134"/>
      </rPr>
      <t>口。</t>
    </r>
  </si>
  <si>
    <r>
      <rPr>
        <sz val="10"/>
        <rFont val="方正仿宋_GBK"/>
        <charset val="134"/>
      </rPr>
      <t>新建产业路</t>
    </r>
    <r>
      <rPr>
        <sz val="10"/>
        <rFont val="Times New Roman"/>
        <charset val="134"/>
      </rPr>
      <t>2.4</t>
    </r>
    <r>
      <rPr>
        <sz val="10"/>
        <rFont val="方正仿宋_GBK"/>
        <charset val="134"/>
      </rPr>
      <t>公里（</t>
    </r>
    <r>
      <rPr>
        <sz val="10"/>
        <rFont val="Times New Roman"/>
        <charset val="134"/>
      </rPr>
      <t>25</t>
    </r>
    <r>
      <rPr>
        <sz val="10"/>
        <rFont val="方正仿宋_GBK"/>
        <charset val="134"/>
      </rPr>
      <t>万元</t>
    </r>
    <r>
      <rPr>
        <sz val="10"/>
        <rFont val="Times New Roman"/>
        <charset val="134"/>
      </rPr>
      <t>/</t>
    </r>
    <r>
      <rPr>
        <sz val="10"/>
        <rFont val="方正仿宋_GBK"/>
        <charset val="134"/>
      </rPr>
      <t>公里），新建蓄水池</t>
    </r>
    <r>
      <rPr>
        <sz val="10"/>
        <rFont val="Times New Roman"/>
        <charset val="134"/>
      </rPr>
      <t>5</t>
    </r>
    <r>
      <rPr>
        <sz val="10"/>
        <rFont val="方正仿宋_GBK"/>
        <charset val="134"/>
      </rPr>
      <t>口（</t>
    </r>
    <r>
      <rPr>
        <sz val="10"/>
        <rFont val="Times New Roman"/>
        <charset val="134"/>
      </rPr>
      <t>4</t>
    </r>
    <r>
      <rPr>
        <sz val="10"/>
        <rFont val="方正仿宋_GBK"/>
        <charset val="134"/>
      </rPr>
      <t>万元</t>
    </r>
    <r>
      <rPr>
        <sz val="10"/>
        <rFont val="Times New Roman"/>
        <charset val="134"/>
      </rPr>
      <t>/</t>
    </r>
    <r>
      <rPr>
        <sz val="10"/>
        <rFont val="方正仿宋_GBK"/>
        <charset val="134"/>
      </rPr>
      <t>口）。</t>
    </r>
  </si>
  <si>
    <r>
      <rPr>
        <sz val="10"/>
        <rFont val="方正仿宋_GBK"/>
        <charset val="134"/>
      </rPr>
      <t>降低农产品运输成本</t>
    </r>
    <r>
      <rPr>
        <sz val="10"/>
        <rFont val="Times New Roman"/>
        <charset val="134"/>
      </rPr>
      <t>40-100</t>
    </r>
    <r>
      <rPr>
        <sz val="10"/>
        <rFont val="方正仿宋_GBK"/>
        <charset val="134"/>
      </rPr>
      <t>元。</t>
    </r>
  </si>
  <si>
    <r>
      <rPr>
        <sz val="10"/>
        <rFont val="方正仿宋_GBK"/>
        <charset val="134"/>
      </rPr>
      <t>受益群众</t>
    </r>
    <r>
      <rPr>
        <sz val="10"/>
        <rFont val="Times New Roman"/>
        <charset val="134"/>
      </rPr>
      <t>505</t>
    </r>
    <r>
      <rPr>
        <sz val="10"/>
        <rFont val="方正仿宋_GBK"/>
        <charset val="134"/>
      </rPr>
      <t>人</t>
    </r>
  </si>
  <si>
    <t>胡定兵</t>
  </si>
  <si>
    <r>
      <rPr>
        <sz val="10"/>
        <rFont val="方正仿宋_GBK"/>
        <charset val="134"/>
      </rPr>
      <t>潼南区</t>
    </r>
    <r>
      <rPr>
        <sz val="10"/>
        <rFont val="Times New Roman"/>
        <charset val="134"/>
      </rPr>
      <t>2025</t>
    </r>
    <r>
      <rPr>
        <sz val="10"/>
        <rFont val="方正仿宋_GBK"/>
        <charset val="134"/>
      </rPr>
      <t>年度</t>
    </r>
    <r>
      <rPr>
        <sz val="10"/>
        <rFont val="Times New Roman"/>
        <charset val="134"/>
      </rPr>
      <t>“</t>
    </r>
    <r>
      <rPr>
        <sz val="10"/>
        <rFont val="方正仿宋_GBK"/>
        <charset val="134"/>
      </rPr>
      <t>提低增收重点对象</t>
    </r>
    <r>
      <rPr>
        <sz val="10"/>
        <rFont val="Times New Roman"/>
        <charset val="134"/>
      </rPr>
      <t>”</t>
    </r>
    <r>
      <rPr>
        <sz val="10"/>
        <rFont val="方正仿宋_GBK"/>
        <charset val="134"/>
      </rPr>
      <t>就业创业补贴</t>
    </r>
  </si>
  <si>
    <r>
      <rPr>
        <sz val="10"/>
        <rFont val="方正仿宋_GBK"/>
        <charset val="134"/>
      </rPr>
      <t>创业</t>
    </r>
  </si>
  <si>
    <r>
      <rPr>
        <sz val="10"/>
        <rFont val="方正仿宋_GBK"/>
        <charset val="134"/>
      </rPr>
      <t>创业培训</t>
    </r>
  </si>
  <si>
    <r>
      <rPr>
        <sz val="10"/>
        <rFont val="方正仿宋_GBK"/>
        <charset val="134"/>
      </rPr>
      <t>强化对全区</t>
    </r>
    <r>
      <rPr>
        <sz val="10"/>
        <rFont val="Times New Roman"/>
        <charset val="134"/>
      </rPr>
      <t>“</t>
    </r>
    <r>
      <rPr>
        <sz val="10"/>
        <rFont val="方正仿宋_GBK"/>
        <charset val="134"/>
      </rPr>
      <t>提低增收重点对象</t>
    </r>
    <r>
      <rPr>
        <sz val="10"/>
        <rFont val="Times New Roman"/>
        <charset val="134"/>
      </rPr>
      <t>”</t>
    </r>
    <r>
      <rPr>
        <sz val="10"/>
        <rFont val="方正仿宋_GBK"/>
        <charset val="134"/>
      </rPr>
      <t>（未消除风险的防止返贫致贫监测对象，特困人员、最低生活保障对象、最低生活保障边缘家庭成员、刚性支出困难家庭、原低收入组脱贫人口中发展能力较弱、需强化帮扶的对象）的就业创业支持</t>
    </r>
  </si>
  <si>
    <r>
      <rPr>
        <sz val="10"/>
        <rFont val="方正仿宋_GBK"/>
        <charset val="134"/>
      </rPr>
      <t>通过提供有效凭据、经过镇村审核，补贴</t>
    </r>
    <r>
      <rPr>
        <sz val="10"/>
        <rFont val="Times New Roman"/>
        <charset val="134"/>
      </rPr>
      <t>35</t>
    </r>
    <r>
      <rPr>
        <sz val="10"/>
        <rFont val="方正仿宋_GBK"/>
        <charset val="134"/>
      </rPr>
      <t>名</t>
    </r>
    <r>
      <rPr>
        <sz val="10"/>
        <rFont val="Times New Roman"/>
        <charset val="134"/>
      </rPr>
      <t>“</t>
    </r>
    <r>
      <rPr>
        <sz val="10"/>
        <rFont val="方正仿宋_GBK"/>
        <charset val="134"/>
      </rPr>
      <t>提低增收重点对象</t>
    </r>
    <r>
      <rPr>
        <sz val="10"/>
        <rFont val="Times New Roman"/>
        <charset val="134"/>
      </rPr>
      <t>”</t>
    </r>
    <r>
      <rPr>
        <sz val="10"/>
        <rFont val="方正仿宋_GBK"/>
        <charset val="134"/>
      </rPr>
      <t>强化就业创业支持，增加其家庭收入</t>
    </r>
    <r>
      <rPr>
        <sz val="10"/>
        <rFont val="Times New Roman"/>
        <charset val="134"/>
      </rPr>
      <t>500-3000</t>
    </r>
    <r>
      <rPr>
        <sz val="10"/>
        <rFont val="方正仿宋_GBK"/>
        <charset val="134"/>
      </rPr>
      <t>元。</t>
    </r>
  </si>
  <si>
    <r>
      <rPr>
        <sz val="10"/>
        <rFont val="Times New Roman"/>
        <charset val="134"/>
      </rPr>
      <t>35</t>
    </r>
    <r>
      <rPr>
        <sz val="10"/>
        <rFont val="方正仿宋_GBK"/>
        <charset val="134"/>
      </rPr>
      <t>名</t>
    </r>
    <r>
      <rPr>
        <sz val="10"/>
        <rFont val="Times New Roman"/>
        <charset val="134"/>
      </rPr>
      <t>“</t>
    </r>
    <r>
      <rPr>
        <sz val="10"/>
        <rFont val="方正仿宋_GBK"/>
        <charset val="134"/>
      </rPr>
      <t>提低增收重点对象</t>
    </r>
    <r>
      <rPr>
        <sz val="10"/>
        <rFont val="Times New Roman"/>
        <charset val="134"/>
      </rPr>
      <t>”</t>
    </r>
    <r>
      <rPr>
        <sz val="10"/>
        <rFont val="方正仿宋_GBK"/>
        <charset val="134"/>
      </rPr>
      <t>增加家庭收入</t>
    </r>
    <r>
      <rPr>
        <sz val="10"/>
        <rFont val="Times New Roman"/>
        <charset val="134"/>
      </rPr>
      <t>500-3000</t>
    </r>
    <r>
      <rPr>
        <sz val="10"/>
        <rFont val="方正仿宋_GBK"/>
        <charset val="134"/>
      </rPr>
      <t>元</t>
    </r>
    <r>
      <rPr>
        <sz val="10"/>
        <rFont val="Times New Roman"/>
        <charset val="134"/>
      </rPr>
      <t>/</t>
    </r>
    <r>
      <rPr>
        <sz val="10"/>
        <rFont val="方正仿宋_GBK"/>
        <charset val="134"/>
      </rPr>
      <t>年。</t>
    </r>
  </si>
  <si>
    <r>
      <rPr>
        <sz val="10"/>
        <rFont val="方正仿宋_GBK"/>
        <charset val="134"/>
      </rPr>
      <t>通过提供有效凭据、经过镇村审核，补贴</t>
    </r>
    <r>
      <rPr>
        <sz val="10"/>
        <rFont val="Times New Roman"/>
        <charset val="134"/>
      </rPr>
      <t>35</t>
    </r>
    <r>
      <rPr>
        <sz val="10"/>
        <rFont val="方正仿宋_GBK"/>
        <charset val="134"/>
      </rPr>
      <t>名</t>
    </r>
    <r>
      <rPr>
        <sz val="10"/>
        <rFont val="Times New Roman"/>
        <charset val="134"/>
      </rPr>
      <t>“</t>
    </r>
    <r>
      <rPr>
        <sz val="10"/>
        <rFont val="方正仿宋_GBK"/>
        <charset val="134"/>
      </rPr>
      <t>提低增收重点对象</t>
    </r>
    <r>
      <rPr>
        <sz val="10"/>
        <rFont val="Times New Roman"/>
        <charset val="134"/>
      </rPr>
      <t>”</t>
    </r>
    <r>
      <rPr>
        <sz val="10"/>
        <rFont val="方正仿宋_GBK"/>
        <charset val="134"/>
      </rPr>
      <t>强化就业创业支持，增加其家庭收入</t>
    </r>
    <r>
      <rPr>
        <sz val="10"/>
        <rFont val="Times New Roman"/>
        <charset val="134"/>
      </rPr>
      <t>500-3000</t>
    </r>
    <r>
      <rPr>
        <sz val="10"/>
        <rFont val="方正仿宋_GBK"/>
        <charset val="134"/>
      </rPr>
      <t>元</t>
    </r>
    <r>
      <rPr>
        <sz val="10"/>
        <rFont val="Times New Roman"/>
        <charset val="134"/>
      </rPr>
      <t>/</t>
    </r>
    <r>
      <rPr>
        <sz val="10"/>
        <rFont val="方正仿宋_GBK"/>
        <charset val="134"/>
      </rPr>
      <t>年。</t>
    </r>
  </si>
  <si>
    <r>
      <rPr>
        <sz val="10"/>
        <rFont val="Times New Roman"/>
        <charset val="134"/>
      </rPr>
      <t>35</t>
    </r>
    <r>
      <rPr>
        <sz val="10"/>
        <rFont val="方正仿宋_GBK"/>
        <charset val="134"/>
      </rPr>
      <t>人</t>
    </r>
  </si>
  <si>
    <r>
      <rPr>
        <sz val="10"/>
        <rFont val="方正仿宋_GBK"/>
        <charset val="134"/>
      </rPr>
      <t>补贴发放准确率</t>
    </r>
    <r>
      <rPr>
        <sz val="10"/>
        <rFont val="Times New Roman"/>
        <charset val="134"/>
      </rPr>
      <t>100%</t>
    </r>
  </si>
  <si>
    <r>
      <rPr>
        <sz val="10"/>
        <rFont val="方正仿宋_GBK"/>
        <charset val="134"/>
      </rPr>
      <t>补贴标准</t>
    </r>
    <r>
      <rPr>
        <sz val="10"/>
        <rFont val="Times New Roman"/>
        <charset val="134"/>
      </rPr>
      <t>500-3000</t>
    </r>
    <r>
      <rPr>
        <sz val="10"/>
        <rFont val="方正仿宋_GBK"/>
        <charset val="134"/>
      </rPr>
      <t>元</t>
    </r>
    <r>
      <rPr>
        <sz val="10"/>
        <rFont val="Times New Roman"/>
        <charset val="134"/>
      </rPr>
      <t>/</t>
    </r>
    <r>
      <rPr>
        <sz val="10"/>
        <rFont val="方正仿宋_GBK"/>
        <charset val="134"/>
      </rPr>
      <t>人</t>
    </r>
  </si>
  <si>
    <r>
      <rPr>
        <sz val="10"/>
        <rFont val="方正仿宋_GBK"/>
        <charset val="134"/>
      </rPr>
      <t>通过补贴，提高创业就业意愿，增加</t>
    </r>
    <r>
      <rPr>
        <sz val="10"/>
        <rFont val="Times New Roman"/>
        <charset val="134"/>
      </rPr>
      <t>“</t>
    </r>
    <r>
      <rPr>
        <sz val="10"/>
        <rFont val="方正仿宋_GBK"/>
        <charset val="134"/>
      </rPr>
      <t>提低增收重点对象</t>
    </r>
    <r>
      <rPr>
        <sz val="10"/>
        <rFont val="Times New Roman"/>
        <charset val="134"/>
      </rPr>
      <t>”</t>
    </r>
    <r>
      <rPr>
        <sz val="10"/>
        <rFont val="方正仿宋_GBK"/>
        <charset val="134"/>
      </rPr>
      <t>收入</t>
    </r>
    <r>
      <rPr>
        <sz val="10"/>
        <rFont val="Times New Roman"/>
        <charset val="134"/>
      </rPr>
      <t>500-3000</t>
    </r>
    <r>
      <rPr>
        <sz val="10"/>
        <rFont val="方正仿宋_GBK"/>
        <charset val="134"/>
      </rPr>
      <t>元</t>
    </r>
  </si>
  <si>
    <r>
      <rPr>
        <sz val="10"/>
        <rFont val="方正仿宋_GBK"/>
        <charset val="134"/>
      </rPr>
      <t>受益</t>
    </r>
    <r>
      <rPr>
        <sz val="10"/>
        <rFont val="Times New Roman"/>
        <charset val="134"/>
      </rPr>
      <t>“</t>
    </r>
    <r>
      <rPr>
        <sz val="10"/>
        <rFont val="方正仿宋_GBK"/>
        <charset val="134"/>
      </rPr>
      <t>提低增收重点对象</t>
    </r>
    <r>
      <rPr>
        <sz val="10"/>
        <rFont val="Times New Roman"/>
        <charset val="134"/>
      </rPr>
      <t>”35</t>
    </r>
    <r>
      <rPr>
        <sz val="10"/>
        <rFont val="方正仿宋_GBK"/>
        <charset val="134"/>
      </rPr>
      <t>人</t>
    </r>
  </si>
  <si>
    <r>
      <rPr>
        <sz val="10"/>
        <rFont val="方正仿宋_GBK"/>
        <charset val="134"/>
      </rPr>
      <t>受益群众满意度</t>
    </r>
    <r>
      <rPr>
        <sz val="10"/>
        <rFont val="Times New Roman"/>
        <charset val="134"/>
      </rPr>
      <t>≥99%</t>
    </r>
  </si>
  <si>
    <t>-</t>
  </si>
  <si>
    <t>莫钰杰</t>
  </si>
  <si>
    <r>
      <rPr>
        <sz val="10"/>
        <rFont val="方正仿宋_GBK"/>
        <charset val="134"/>
      </rPr>
      <t>潼南区</t>
    </r>
    <r>
      <rPr>
        <sz val="10"/>
        <rFont val="Times New Roman"/>
        <charset val="134"/>
      </rPr>
      <t>2025</t>
    </r>
    <r>
      <rPr>
        <sz val="10"/>
        <rFont val="方正仿宋_GBK"/>
        <charset val="134"/>
      </rPr>
      <t>年潼南区度贫困人口医疗健康兜底救助</t>
    </r>
  </si>
  <si>
    <r>
      <rPr>
        <sz val="10"/>
        <rFont val="方正仿宋_GBK"/>
        <charset val="134"/>
      </rPr>
      <t>返贫致贫人口、脱贫不稳定户、边缘易致贫户、特困、低保、低保边缘户、事实无人抚养儿童、城乡孤儿等共计</t>
    </r>
    <r>
      <rPr>
        <sz val="10"/>
        <rFont val="Times New Roman"/>
        <charset val="134"/>
      </rPr>
      <t>23500</t>
    </r>
    <r>
      <rPr>
        <sz val="10"/>
        <rFont val="方正仿宋_GBK"/>
        <charset val="134"/>
      </rPr>
      <t>余名参加城乡居民医疗保险</t>
    </r>
    <r>
      <rPr>
        <sz val="10"/>
        <rFont val="Times New Roman"/>
        <charset val="134"/>
      </rPr>
      <t xml:space="preserve"> </t>
    </r>
    <r>
      <rPr>
        <sz val="10"/>
        <rFont val="方正仿宋_GBK"/>
        <charset val="134"/>
      </rPr>
      <t>按一档一定给予定额资助</t>
    </r>
  </si>
  <si>
    <r>
      <rPr>
        <sz val="10"/>
        <rFont val="方正仿宋_GBK"/>
        <charset val="134"/>
      </rPr>
      <t>确保享受政策的监测户</t>
    </r>
    <r>
      <rPr>
        <sz val="10"/>
        <rFont val="Times New Roman"/>
        <charset val="134"/>
      </rPr>
      <t>100%</t>
    </r>
    <r>
      <rPr>
        <sz val="10"/>
        <rFont val="方正仿宋_GBK"/>
        <charset val="134"/>
      </rPr>
      <t>参加医疗保险，使其不因病致贫返贫。</t>
    </r>
  </si>
  <si>
    <t>通过医疗救助减少困难人员医保参保成本。</t>
  </si>
  <si>
    <r>
      <rPr>
        <sz val="10"/>
        <rFont val="方正仿宋_GBK"/>
        <charset val="134"/>
      </rPr>
      <t>确保享受政策的困难人员</t>
    </r>
    <r>
      <rPr>
        <sz val="10"/>
        <rFont val="Times New Roman"/>
        <charset val="134"/>
      </rPr>
      <t>100%</t>
    </r>
    <r>
      <rPr>
        <sz val="10"/>
        <rFont val="方正仿宋_GBK"/>
        <charset val="134"/>
      </rPr>
      <t>参加医疗保险，使其不因病致贫返贫。</t>
    </r>
  </si>
  <si>
    <r>
      <rPr>
        <sz val="10"/>
        <rFont val="Times New Roman"/>
        <charset val="134"/>
      </rPr>
      <t>23500</t>
    </r>
    <r>
      <rPr>
        <sz val="10"/>
        <rFont val="方正仿宋_GBK"/>
        <charset val="134"/>
      </rPr>
      <t>人</t>
    </r>
  </si>
  <si>
    <r>
      <rPr>
        <sz val="10"/>
        <rFont val="Times New Roman"/>
        <charset val="134"/>
      </rPr>
      <t>266</t>
    </r>
    <r>
      <rPr>
        <sz val="10"/>
        <rFont val="方正仿宋_GBK"/>
        <charset val="134"/>
      </rPr>
      <t>元</t>
    </r>
    <r>
      <rPr>
        <sz val="10"/>
        <rFont val="Times New Roman"/>
        <charset val="134"/>
      </rPr>
      <t>/</t>
    </r>
    <r>
      <rPr>
        <sz val="10"/>
        <rFont val="方正仿宋_GBK"/>
        <charset val="134"/>
      </rPr>
      <t>人</t>
    </r>
  </si>
  <si>
    <t>享受政策的困难人员按比例给予定额补助</t>
  </si>
  <si>
    <r>
      <rPr>
        <sz val="10"/>
        <rFont val="方正仿宋_GBK"/>
        <charset val="134"/>
      </rPr>
      <t>受益人</t>
    </r>
    <r>
      <rPr>
        <sz val="10"/>
        <rFont val="Times New Roman"/>
        <charset val="134"/>
      </rPr>
      <t>235000</t>
    </r>
    <r>
      <rPr>
        <sz val="10"/>
        <rFont val="方正仿宋_GBK"/>
        <charset val="134"/>
      </rPr>
      <t>人</t>
    </r>
  </si>
  <si>
    <t>区医保局</t>
  </si>
  <si>
    <r>
      <rPr>
        <sz val="10"/>
        <rFont val="方正仿宋_GBK"/>
        <charset val="134"/>
      </rPr>
      <t>潼南区</t>
    </r>
    <r>
      <rPr>
        <sz val="10"/>
        <rFont val="Times New Roman"/>
        <charset val="134"/>
      </rPr>
      <t>2025</t>
    </r>
    <r>
      <rPr>
        <sz val="10"/>
        <rFont val="方正仿宋_GBK"/>
        <charset val="134"/>
      </rPr>
      <t>年梓潼街道大坪村食用菌种植基地建设项目</t>
    </r>
  </si>
  <si>
    <r>
      <rPr>
        <sz val="10"/>
        <rFont val="方正仿宋_GBK"/>
        <charset val="134"/>
      </rPr>
      <t>产业服务支撑项目</t>
    </r>
  </si>
  <si>
    <r>
      <rPr>
        <sz val="10"/>
        <rFont val="方正仿宋_GBK"/>
        <charset val="134"/>
      </rPr>
      <t>智慧农业</t>
    </r>
  </si>
  <si>
    <r>
      <rPr>
        <sz val="10"/>
        <rFont val="方正仿宋_GBK"/>
        <charset val="134"/>
      </rPr>
      <t>建设</t>
    </r>
    <r>
      <rPr>
        <sz val="10"/>
        <rFont val="Times New Roman"/>
        <charset val="134"/>
      </rPr>
      <t>20</t>
    </r>
    <r>
      <rPr>
        <sz val="10"/>
        <rFont val="方正仿宋_GBK"/>
        <charset val="134"/>
      </rPr>
      <t>亩食用菌钢架标准化大棚及采摘基地围防护栏</t>
    </r>
    <r>
      <rPr>
        <sz val="10"/>
        <rFont val="Times New Roman"/>
        <charset val="134"/>
      </rPr>
      <t>2500</t>
    </r>
    <r>
      <rPr>
        <sz val="10"/>
        <rFont val="方正仿宋_GBK"/>
        <charset val="134"/>
      </rPr>
      <t>米，安装监控设备</t>
    </r>
    <r>
      <rPr>
        <sz val="10"/>
        <rFont val="Times New Roman"/>
        <charset val="134"/>
      </rPr>
      <t>10</t>
    </r>
    <r>
      <rPr>
        <sz val="10"/>
        <rFont val="方正仿宋_GBK"/>
        <charset val="134"/>
      </rPr>
      <t>个、大棚智能感知系统，实施</t>
    </r>
    <r>
      <rPr>
        <sz val="10"/>
        <rFont val="Times New Roman"/>
        <charset val="134"/>
      </rPr>
      <t>20</t>
    </r>
    <r>
      <rPr>
        <sz val="10"/>
        <rFont val="方正仿宋_GBK"/>
        <charset val="134"/>
      </rPr>
      <t>亩水肥一体化建设。</t>
    </r>
  </si>
  <si>
    <t>大坪村</t>
  </si>
  <si>
    <r>
      <rPr>
        <sz val="10"/>
        <rFont val="方正仿宋_GBK"/>
        <charset val="134"/>
      </rPr>
      <t>可带动周边群众务工</t>
    </r>
    <r>
      <rPr>
        <sz val="10"/>
        <rFont val="Times New Roman"/>
        <charset val="134"/>
      </rPr>
      <t>20</t>
    </r>
    <r>
      <rPr>
        <sz val="10"/>
        <rFont val="方正仿宋_GBK"/>
        <charset val="134"/>
      </rPr>
      <t>人，增加村民务工收入</t>
    </r>
    <r>
      <rPr>
        <sz val="10"/>
        <rFont val="Times New Roman"/>
        <charset val="134"/>
      </rPr>
      <t>10</t>
    </r>
    <r>
      <rPr>
        <sz val="10"/>
        <rFont val="方正仿宋_GBK"/>
        <charset val="134"/>
      </rPr>
      <t>万元以上，村集体年增加经营性收入</t>
    </r>
    <r>
      <rPr>
        <sz val="10"/>
        <rFont val="Times New Roman"/>
        <charset val="134"/>
      </rPr>
      <t>40</t>
    </r>
    <r>
      <rPr>
        <sz val="10"/>
        <rFont val="方正仿宋_GBK"/>
        <charset val="134"/>
      </rPr>
      <t>万元。</t>
    </r>
  </si>
  <si>
    <r>
      <rPr>
        <sz val="10"/>
        <rFont val="方正仿宋_GBK"/>
        <charset val="134"/>
      </rPr>
      <t>带动周边群众务工</t>
    </r>
    <r>
      <rPr>
        <sz val="10"/>
        <rFont val="Times New Roman"/>
        <charset val="134"/>
      </rPr>
      <t>20</t>
    </r>
    <r>
      <rPr>
        <sz val="10"/>
        <rFont val="方正仿宋_GBK"/>
        <charset val="134"/>
      </rPr>
      <t>人，增加村民务工收入</t>
    </r>
    <r>
      <rPr>
        <sz val="10"/>
        <rFont val="Times New Roman"/>
        <charset val="134"/>
      </rPr>
      <t>10</t>
    </r>
    <r>
      <rPr>
        <sz val="10"/>
        <rFont val="方正仿宋_GBK"/>
        <charset val="134"/>
      </rPr>
      <t>万元以上</t>
    </r>
  </si>
  <si>
    <r>
      <rPr>
        <sz val="10"/>
        <rFont val="方正仿宋_GBK"/>
        <charset val="134"/>
      </rPr>
      <t>建设食用菌钢架标准化大棚</t>
    </r>
    <r>
      <rPr>
        <sz val="10"/>
        <rFont val="Times New Roman"/>
        <charset val="134"/>
      </rPr>
      <t>20</t>
    </r>
    <r>
      <rPr>
        <sz val="10"/>
        <rFont val="方正仿宋_GBK"/>
        <charset val="134"/>
      </rPr>
      <t>亩，带动周边群众务工</t>
    </r>
    <r>
      <rPr>
        <sz val="10"/>
        <rFont val="Times New Roman"/>
        <charset val="134"/>
      </rPr>
      <t>20</t>
    </r>
    <r>
      <rPr>
        <sz val="10"/>
        <rFont val="方正仿宋_GBK"/>
        <charset val="134"/>
      </rPr>
      <t>人，增加村民务工收入</t>
    </r>
    <r>
      <rPr>
        <sz val="10"/>
        <rFont val="Times New Roman"/>
        <charset val="134"/>
      </rPr>
      <t>10</t>
    </r>
    <r>
      <rPr>
        <sz val="10"/>
        <rFont val="方正仿宋_GBK"/>
        <charset val="134"/>
      </rPr>
      <t>万元以上，村集体实现年增加经营性收入</t>
    </r>
    <r>
      <rPr>
        <sz val="10"/>
        <rFont val="Times New Roman"/>
        <charset val="134"/>
      </rPr>
      <t>40</t>
    </r>
    <r>
      <rPr>
        <sz val="10"/>
        <rFont val="方正仿宋_GBK"/>
        <charset val="134"/>
      </rPr>
      <t>万元。</t>
    </r>
  </si>
  <si>
    <r>
      <rPr>
        <sz val="10"/>
        <rFont val="Times New Roman"/>
        <charset val="134"/>
      </rPr>
      <t>70</t>
    </r>
    <r>
      <rPr>
        <sz val="10"/>
        <rFont val="方正仿宋_GBK"/>
        <charset val="134"/>
      </rPr>
      <t>万元</t>
    </r>
  </si>
  <si>
    <r>
      <rPr>
        <sz val="10"/>
        <rFont val="方正仿宋_GBK"/>
        <charset val="134"/>
      </rPr>
      <t>增加村集体年增加经营性收入</t>
    </r>
    <r>
      <rPr>
        <sz val="10"/>
        <rFont val="Times New Roman"/>
        <charset val="134"/>
      </rPr>
      <t>40</t>
    </r>
    <r>
      <rPr>
        <sz val="10"/>
        <rFont val="方正仿宋_GBK"/>
        <charset val="134"/>
      </rPr>
      <t>万元。</t>
    </r>
  </si>
  <si>
    <r>
      <rPr>
        <sz val="10"/>
        <rFont val="方正仿宋_GBK"/>
        <charset val="134"/>
      </rPr>
      <t>带动周边群众务工</t>
    </r>
    <r>
      <rPr>
        <sz val="10"/>
        <rFont val="Times New Roman"/>
        <charset val="134"/>
      </rPr>
      <t>40</t>
    </r>
    <r>
      <rPr>
        <sz val="10"/>
        <rFont val="方正仿宋_GBK"/>
        <charset val="134"/>
      </rPr>
      <t>人，增加村民务工收入</t>
    </r>
    <r>
      <rPr>
        <sz val="10"/>
        <rFont val="Times New Roman"/>
        <charset val="134"/>
      </rPr>
      <t>10</t>
    </r>
    <r>
      <rPr>
        <sz val="10"/>
        <rFont val="方正仿宋_GBK"/>
        <charset val="134"/>
      </rPr>
      <t>万元以上</t>
    </r>
  </si>
  <si>
    <t>项目建成后，资产全部移交村集体，由集体进行经营或合股经营，收益按占股比例分红。</t>
  </si>
  <si>
    <r>
      <rPr>
        <sz val="10"/>
        <rFont val="方正仿宋_GBK"/>
        <charset val="134"/>
      </rPr>
      <t>村集体经济收益</t>
    </r>
    <r>
      <rPr>
        <sz val="10"/>
        <rFont val="Times New Roman"/>
        <charset val="134"/>
      </rPr>
      <t>50%</t>
    </r>
    <r>
      <rPr>
        <sz val="10"/>
        <rFont val="方正仿宋_GBK"/>
        <charset val="134"/>
      </rPr>
      <t>用于村集体经济组织成员分红，</t>
    </r>
    <r>
      <rPr>
        <sz val="10"/>
        <rFont val="Times New Roman"/>
        <charset val="134"/>
      </rPr>
      <t>20%</t>
    </r>
    <r>
      <rPr>
        <sz val="10"/>
        <rFont val="方正仿宋_GBK"/>
        <charset val="134"/>
      </rPr>
      <t>作为集体公积公益金，</t>
    </r>
    <r>
      <rPr>
        <sz val="10"/>
        <rFont val="Times New Roman"/>
        <charset val="134"/>
      </rPr>
      <t>30%</t>
    </r>
    <r>
      <rPr>
        <sz val="10"/>
        <rFont val="方正仿宋_GBK"/>
        <charset val="134"/>
      </rPr>
      <t>用于资本积累扩大再生产。</t>
    </r>
  </si>
  <si>
    <t>杜小军</t>
  </si>
  <si>
    <r>
      <rPr>
        <sz val="10"/>
        <rFont val="方正仿宋_GBK"/>
        <charset val="134"/>
      </rPr>
      <t>潼南区</t>
    </r>
    <r>
      <rPr>
        <sz val="10"/>
        <rFont val="Times New Roman"/>
        <charset val="134"/>
      </rPr>
      <t>2025</t>
    </r>
    <r>
      <rPr>
        <sz val="10"/>
        <rFont val="方正仿宋_GBK"/>
        <charset val="134"/>
      </rPr>
      <t>年雪王农业食品及农产品供应链中心建设项目</t>
    </r>
  </si>
  <si>
    <r>
      <rPr>
        <sz val="10"/>
        <rFont val="方正仿宋_GBK"/>
        <charset val="134"/>
      </rPr>
      <t>食品及农产品供应链中心建设项目：</t>
    </r>
    <r>
      <rPr>
        <sz val="10"/>
        <rFont val="Times New Roman"/>
        <charset val="134"/>
      </rPr>
      <t xml:space="preserve">
1.</t>
    </r>
    <r>
      <rPr>
        <sz val="10"/>
        <rFont val="方正仿宋_GBK"/>
        <charset val="134"/>
      </rPr>
      <t>脆筒外包自动化车间打造：定制输送带</t>
    </r>
    <r>
      <rPr>
        <sz val="10"/>
        <rFont val="Times New Roman"/>
        <charset val="134"/>
      </rPr>
      <t>1</t>
    </r>
    <r>
      <rPr>
        <sz val="10"/>
        <rFont val="方正仿宋_GBK"/>
        <charset val="134"/>
      </rPr>
      <t>条，内袋套袋机</t>
    </r>
    <r>
      <rPr>
        <sz val="10"/>
        <rFont val="Times New Roman"/>
        <charset val="134"/>
      </rPr>
      <t>1</t>
    </r>
    <r>
      <rPr>
        <sz val="10"/>
        <rFont val="方正仿宋_GBK"/>
        <charset val="134"/>
      </rPr>
      <t>台，十字转向机</t>
    </r>
    <r>
      <rPr>
        <sz val="10"/>
        <rFont val="Times New Roman"/>
        <charset val="134"/>
      </rPr>
      <t>2</t>
    </r>
    <r>
      <rPr>
        <sz val="10"/>
        <rFont val="方正仿宋_GBK"/>
        <charset val="134"/>
      </rPr>
      <t>台，空箱爬坡链板输送带</t>
    </r>
    <r>
      <rPr>
        <sz val="10"/>
        <rFont val="Times New Roman"/>
        <charset val="134"/>
      </rPr>
      <t>1</t>
    </r>
    <r>
      <rPr>
        <sz val="10"/>
        <rFont val="方正仿宋_GBK"/>
        <charset val="134"/>
      </rPr>
      <t>台，空箱辊筒输送带</t>
    </r>
    <r>
      <rPr>
        <sz val="10"/>
        <rFont val="Times New Roman"/>
        <charset val="134"/>
      </rPr>
      <t>28</t>
    </r>
    <r>
      <rPr>
        <sz val="10"/>
        <rFont val="方正仿宋_GBK"/>
        <charset val="134"/>
      </rPr>
      <t>条，空箱缓存输送带</t>
    </r>
    <r>
      <rPr>
        <sz val="10"/>
        <rFont val="Times New Roman"/>
        <charset val="134"/>
      </rPr>
      <t>9</t>
    </r>
    <r>
      <rPr>
        <sz val="10"/>
        <rFont val="方正仿宋_GBK"/>
        <charset val="134"/>
      </rPr>
      <t>条，气缸推箱装置</t>
    </r>
    <r>
      <rPr>
        <sz val="10"/>
        <rFont val="Times New Roman"/>
        <charset val="134"/>
      </rPr>
      <t>9</t>
    </r>
    <r>
      <rPr>
        <sz val="10"/>
        <rFont val="方正仿宋_GBK"/>
        <charset val="134"/>
      </rPr>
      <t>套，过桥楼梯</t>
    </r>
    <r>
      <rPr>
        <sz val="10"/>
        <rFont val="Times New Roman"/>
        <charset val="134"/>
      </rPr>
      <t>7</t>
    </r>
    <r>
      <rPr>
        <sz val="10"/>
        <rFont val="方正仿宋_GBK"/>
        <charset val="134"/>
      </rPr>
      <t>套，装箱后滚筒输送带</t>
    </r>
    <r>
      <rPr>
        <sz val="10"/>
        <rFont val="Times New Roman"/>
        <charset val="134"/>
      </rPr>
      <t>28</t>
    </r>
    <r>
      <rPr>
        <sz val="10"/>
        <rFont val="方正仿宋_GBK"/>
        <charset val="134"/>
      </rPr>
      <t>条，双立柱折盖封箱机</t>
    </r>
    <r>
      <rPr>
        <sz val="10"/>
        <rFont val="Times New Roman"/>
        <charset val="134"/>
      </rPr>
      <t>1</t>
    </r>
    <r>
      <rPr>
        <sz val="10"/>
        <rFont val="方正仿宋_GBK"/>
        <charset val="134"/>
      </rPr>
      <t>台，整线总控装置</t>
    </r>
    <r>
      <rPr>
        <sz val="10"/>
        <rFont val="Times New Roman"/>
        <charset val="134"/>
      </rPr>
      <t>1</t>
    </r>
    <r>
      <rPr>
        <sz val="10"/>
        <rFont val="方正仿宋_GBK"/>
        <charset val="134"/>
      </rPr>
      <t>套，封箱段辊筒输送带</t>
    </r>
    <r>
      <rPr>
        <sz val="10"/>
        <rFont val="Times New Roman"/>
        <charset val="134"/>
      </rPr>
      <t>1</t>
    </r>
    <r>
      <rPr>
        <sz val="10"/>
        <rFont val="方正仿宋_GBK"/>
        <charset val="134"/>
      </rPr>
      <t>条，码垛机械手</t>
    </r>
    <r>
      <rPr>
        <sz val="10"/>
        <rFont val="Times New Roman"/>
        <charset val="134"/>
      </rPr>
      <t>1</t>
    </r>
    <r>
      <rPr>
        <sz val="10"/>
        <rFont val="方正仿宋_GBK"/>
        <charset val="134"/>
      </rPr>
      <t>套，气泡膜包装机</t>
    </r>
    <r>
      <rPr>
        <sz val="10"/>
        <rFont val="Times New Roman"/>
        <charset val="134"/>
      </rPr>
      <t>+</t>
    </r>
    <r>
      <rPr>
        <sz val="10"/>
        <rFont val="方正仿宋_GBK"/>
        <charset val="134"/>
      </rPr>
      <t>理料装置</t>
    </r>
    <r>
      <rPr>
        <sz val="10"/>
        <rFont val="Times New Roman"/>
        <charset val="134"/>
      </rPr>
      <t>9</t>
    </r>
    <r>
      <rPr>
        <sz val="10"/>
        <rFont val="方正仿宋_GBK"/>
        <charset val="134"/>
      </rPr>
      <t>套。</t>
    </r>
    <r>
      <rPr>
        <sz val="10"/>
        <rFont val="Times New Roman"/>
        <charset val="134"/>
      </rPr>
      <t xml:space="preserve">
2</t>
    </r>
    <r>
      <rPr>
        <sz val="10"/>
        <rFont val="方正仿宋_GBK"/>
        <charset val="134"/>
      </rPr>
      <t>、自动化供料车间打造：面粉仓</t>
    </r>
    <r>
      <rPr>
        <sz val="10"/>
        <rFont val="Times New Roman"/>
        <charset val="134"/>
      </rPr>
      <t>3</t>
    </r>
    <r>
      <rPr>
        <sz val="10"/>
        <rFont val="方正仿宋_GBK"/>
        <charset val="134"/>
      </rPr>
      <t>台，仓顶除尘器</t>
    </r>
    <r>
      <rPr>
        <sz val="10"/>
        <rFont val="Times New Roman"/>
        <charset val="134"/>
      </rPr>
      <t>3</t>
    </r>
    <r>
      <rPr>
        <sz val="10"/>
        <rFont val="方正仿宋_GBK"/>
        <charset val="134"/>
      </rPr>
      <t>台，仓底振动卸料器</t>
    </r>
    <r>
      <rPr>
        <sz val="10"/>
        <rFont val="Times New Roman"/>
        <charset val="134"/>
      </rPr>
      <t>3</t>
    </r>
    <r>
      <rPr>
        <sz val="10"/>
        <rFont val="方正仿宋_GBK"/>
        <charset val="134"/>
      </rPr>
      <t>台，螺旋输送机</t>
    </r>
    <r>
      <rPr>
        <sz val="10"/>
        <rFont val="Times New Roman"/>
        <charset val="134"/>
      </rPr>
      <t>3</t>
    </r>
    <r>
      <rPr>
        <sz val="10"/>
        <rFont val="方正仿宋_GBK"/>
        <charset val="134"/>
      </rPr>
      <t>台，双路阀</t>
    </r>
    <r>
      <rPr>
        <sz val="10"/>
        <rFont val="Times New Roman"/>
        <charset val="134"/>
      </rPr>
      <t>1</t>
    </r>
    <r>
      <rPr>
        <sz val="10"/>
        <rFont val="方正仿宋_GBK"/>
        <charset val="134"/>
      </rPr>
      <t>套，回仓双路阀</t>
    </r>
    <r>
      <rPr>
        <sz val="10"/>
        <rFont val="Times New Roman"/>
        <charset val="134"/>
      </rPr>
      <t>1</t>
    </r>
    <r>
      <rPr>
        <sz val="10"/>
        <rFont val="方正仿宋_GBK"/>
        <charset val="134"/>
      </rPr>
      <t>套，除尘器</t>
    </r>
    <r>
      <rPr>
        <sz val="10"/>
        <rFont val="Times New Roman"/>
        <charset val="134"/>
      </rPr>
      <t>1</t>
    </r>
    <r>
      <rPr>
        <sz val="10"/>
        <rFont val="方正仿宋_GBK"/>
        <charset val="134"/>
      </rPr>
      <t>台，罗茨风机</t>
    </r>
    <r>
      <rPr>
        <sz val="10"/>
        <rFont val="Times New Roman"/>
        <charset val="134"/>
      </rPr>
      <t>1</t>
    </r>
    <r>
      <rPr>
        <sz val="10"/>
        <rFont val="方正仿宋_GBK"/>
        <charset val="134"/>
      </rPr>
      <t>台，正压气流筛</t>
    </r>
    <r>
      <rPr>
        <sz val="10"/>
        <rFont val="Times New Roman"/>
        <charset val="134"/>
      </rPr>
      <t>1</t>
    </r>
    <r>
      <rPr>
        <sz val="10"/>
        <rFont val="方正仿宋_GBK"/>
        <charset val="134"/>
      </rPr>
      <t>套，</t>
    </r>
    <r>
      <rPr>
        <sz val="10"/>
        <rFont val="Times New Roman"/>
        <charset val="134"/>
      </rPr>
      <t>T</t>
    </r>
    <r>
      <rPr>
        <sz val="10"/>
        <rFont val="方正仿宋_GBK"/>
        <charset val="134"/>
      </rPr>
      <t>型阀</t>
    </r>
    <r>
      <rPr>
        <sz val="10"/>
        <rFont val="Times New Roman"/>
        <charset val="134"/>
      </rPr>
      <t>2</t>
    </r>
    <r>
      <rPr>
        <sz val="10"/>
        <rFont val="方正仿宋_GBK"/>
        <charset val="134"/>
      </rPr>
      <t>套，磁选器</t>
    </r>
    <r>
      <rPr>
        <sz val="10"/>
        <rFont val="Times New Roman"/>
        <charset val="134"/>
      </rPr>
      <t>1</t>
    </r>
    <r>
      <rPr>
        <sz val="10"/>
        <rFont val="方正仿宋_GBK"/>
        <charset val="134"/>
      </rPr>
      <t>台，配料称</t>
    </r>
    <r>
      <rPr>
        <sz val="10"/>
        <rFont val="Times New Roman"/>
        <charset val="134"/>
      </rPr>
      <t>2</t>
    </r>
    <r>
      <rPr>
        <sz val="10"/>
        <rFont val="方正仿宋_GBK"/>
        <charset val="134"/>
      </rPr>
      <t>台。</t>
    </r>
  </si>
  <si>
    <r>
      <rPr>
        <sz val="10"/>
        <rFont val="方正仿宋_GBK"/>
        <charset val="134"/>
      </rPr>
      <t>重庆市潼南区梓潼街道办事处鑫源大道</t>
    </r>
    <r>
      <rPr>
        <sz val="10"/>
        <rFont val="Times New Roman"/>
        <charset val="134"/>
      </rPr>
      <t>108</t>
    </r>
    <r>
      <rPr>
        <sz val="10"/>
        <rFont val="方正仿宋_GBK"/>
        <charset val="134"/>
      </rPr>
      <t>号</t>
    </r>
  </si>
  <si>
    <r>
      <rPr>
        <sz val="10"/>
        <rFont val="方正仿宋_GBK"/>
        <charset val="134"/>
      </rPr>
      <t>项目建成后，将为当地群众提供固定岗位</t>
    </r>
    <r>
      <rPr>
        <sz val="10"/>
        <rFont val="Times New Roman"/>
        <charset val="134"/>
      </rPr>
      <t>20</t>
    </r>
    <r>
      <rPr>
        <sz val="10"/>
        <rFont val="方正仿宋_GBK"/>
        <charset val="134"/>
      </rPr>
      <t>个，季节性用工</t>
    </r>
    <r>
      <rPr>
        <sz val="10"/>
        <rFont val="Times New Roman"/>
        <charset val="134"/>
      </rPr>
      <t>100</t>
    </r>
    <r>
      <rPr>
        <sz val="10"/>
        <rFont val="方正仿宋_GBK"/>
        <charset val="134"/>
      </rPr>
      <t>人左右，其中脱贫户、监测户</t>
    </r>
    <r>
      <rPr>
        <sz val="10"/>
        <rFont val="Times New Roman"/>
        <charset val="134"/>
      </rPr>
      <t>10</t>
    </r>
    <r>
      <rPr>
        <sz val="10"/>
        <rFont val="方正仿宋_GBK"/>
        <charset val="134"/>
      </rPr>
      <t>人（含固定岗位和季节性用工），固定用工收入人均</t>
    </r>
    <r>
      <rPr>
        <sz val="10"/>
        <rFont val="Times New Roman"/>
        <charset val="134"/>
      </rPr>
      <t>7</t>
    </r>
    <r>
      <rPr>
        <sz val="10"/>
        <rFont val="方正仿宋_GBK"/>
        <charset val="134"/>
      </rPr>
      <t>万元</t>
    </r>
    <r>
      <rPr>
        <sz val="10"/>
        <rFont val="Times New Roman"/>
        <charset val="134"/>
      </rPr>
      <t>/</t>
    </r>
    <r>
      <rPr>
        <sz val="10"/>
        <rFont val="方正仿宋_GBK"/>
        <charset val="134"/>
      </rPr>
      <t>年，季节性用工带动相关村民增收</t>
    </r>
    <r>
      <rPr>
        <sz val="10"/>
        <rFont val="Times New Roman"/>
        <charset val="134"/>
      </rPr>
      <t>3</t>
    </r>
    <r>
      <rPr>
        <sz val="10"/>
        <rFont val="方正仿宋_GBK"/>
        <charset val="134"/>
      </rPr>
      <t>万元</t>
    </r>
    <r>
      <rPr>
        <sz val="10"/>
        <rFont val="Times New Roman"/>
        <charset val="134"/>
      </rPr>
      <t>/</t>
    </r>
    <r>
      <rPr>
        <sz val="10"/>
        <rFont val="方正仿宋_GBK"/>
        <charset val="134"/>
      </rPr>
      <t>年。</t>
    </r>
  </si>
  <si>
    <t>促进就业带动。企业在生产环节为当地居民提供了就业岗位，直接带动农村劳动力就业。</t>
  </si>
  <si>
    <r>
      <rPr>
        <sz val="10"/>
        <rFont val="方正仿宋_GBK"/>
        <charset val="134"/>
      </rPr>
      <t>车间产值提升至</t>
    </r>
    <r>
      <rPr>
        <sz val="10"/>
        <rFont val="Times New Roman"/>
        <charset val="134"/>
      </rPr>
      <t>1.5</t>
    </r>
    <r>
      <rPr>
        <sz val="10"/>
        <rFont val="方正仿宋_GBK"/>
        <charset val="134"/>
      </rPr>
      <t>亿元</t>
    </r>
  </si>
  <si>
    <r>
      <rPr>
        <sz val="10"/>
        <rFont val="方正仿宋_GBK"/>
        <charset val="134"/>
      </rPr>
      <t>产品年产出提升至</t>
    </r>
    <r>
      <rPr>
        <sz val="10"/>
        <rFont val="Times New Roman"/>
        <charset val="134"/>
      </rPr>
      <t>160</t>
    </r>
    <r>
      <rPr>
        <sz val="10"/>
        <rFont val="方正仿宋_GBK"/>
        <charset val="134"/>
      </rPr>
      <t>万件</t>
    </r>
  </si>
  <si>
    <r>
      <rPr>
        <sz val="10"/>
        <rFont val="方正仿宋_GBK"/>
        <charset val="134"/>
      </rPr>
      <t>工程验收通过率</t>
    </r>
    <r>
      <rPr>
        <sz val="10"/>
        <rFont val="Times New Roman"/>
        <charset val="134"/>
      </rPr>
      <t>100%</t>
    </r>
  </si>
  <si>
    <r>
      <rPr>
        <sz val="10"/>
        <rFont val="方正仿宋_GBK"/>
        <charset val="134"/>
      </rPr>
      <t>项目及时开工率</t>
    </r>
    <r>
      <rPr>
        <sz val="10"/>
        <rFont val="Times New Roman"/>
        <charset val="134"/>
      </rPr>
      <t>100%</t>
    </r>
    <r>
      <rPr>
        <sz val="10"/>
        <rFont val="方正仿宋_GBK"/>
        <charset val="134"/>
      </rPr>
      <t>，工程完工及时率</t>
    </r>
    <r>
      <rPr>
        <sz val="10"/>
        <rFont val="Times New Roman"/>
        <charset val="134"/>
      </rPr>
      <t>100%</t>
    </r>
  </si>
  <si>
    <r>
      <rPr>
        <sz val="10"/>
        <rFont val="Times New Roman"/>
        <charset val="134"/>
      </rPr>
      <t>295</t>
    </r>
    <r>
      <rPr>
        <sz val="10"/>
        <rFont val="方正仿宋_GBK"/>
        <charset val="134"/>
      </rPr>
      <t>万元</t>
    </r>
  </si>
  <si>
    <r>
      <rPr>
        <sz val="10"/>
        <rFont val="方正仿宋_GBK"/>
        <charset val="134"/>
      </rPr>
      <t>脆筒车间年产值提升</t>
    </r>
    <r>
      <rPr>
        <sz val="10"/>
        <rFont val="Times New Roman"/>
        <charset val="134"/>
      </rPr>
      <t>20%</t>
    </r>
  </si>
  <si>
    <r>
      <rPr>
        <sz val="10"/>
        <rFont val="方正仿宋_GBK"/>
        <charset val="134"/>
      </rPr>
      <t>受益群众</t>
    </r>
    <r>
      <rPr>
        <sz val="10"/>
        <rFont val="Times New Roman"/>
        <charset val="134"/>
      </rPr>
      <t>120</t>
    </r>
    <r>
      <rPr>
        <sz val="10"/>
        <rFont val="方正仿宋_GBK"/>
        <charset val="134"/>
      </rPr>
      <t>人左右</t>
    </r>
  </si>
  <si>
    <r>
      <rPr>
        <sz val="10"/>
        <rFont val="方正仿宋_GBK"/>
        <charset val="134"/>
      </rPr>
      <t>将为当地群众提供固定岗位</t>
    </r>
    <r>
      <rPr>
        <sz val="10"/>
        <rFont val="Times New Roman"/>
        <charset val="134"/>
      </rPr>
      <t>20</t>
    </r>
    <r>
      <rPr>
        <sz val="10"/>
        <rFont val="方正仿宋_GBK"/>
        <charset val="134"/>
      </rPr>
      <t>个，季节性用工</t>
    </r>
    <r>
      <rPr>
        <sz val="10"/>
        <rFont val="Times New Roman"/>
        <charset val="134"/>
      </rPr>
      <t>100</t>
    </r>
    <r>
      <rPr>
        <sz val="10"/>
        <rFont val="方正仿宋_GBK"/>
        <charset val="134"/>
      </rPr>
      <t>人左右，其中脱贫户、监测户</t>
    </r>
    <r>
      <rPr>
        <sz val="10"/>
        <rFont val="Times New Roman"/>
        <charset val="134"/>
      </rPr>
      <t>10</t>
    </r>
    <r>
      <rPr>
        <sz val="10"/>
        <rFont val="方正仿宋_GBK"/>
        <charset val="134"/>
      </rPr>
      <t>人（含固定岗位和季节性用工），固定用工收入人均</t>
    </r>
    <r>
      <rPr>
        <sz val="10"/>
        <rFont val="Times New Roman"/>
        <charset val="134"/>
      </rPr>
      <t>7</t>
    </r>
    <r>
      <rPr>
        <sz val="10"/>
        <rFont val="方正仿宋_GBK"/>
        <charset val="134"/>
      </rPr>
      <t>万元</t>
    </r>
    <r>
      <rPr>
        <sz val="10"/>
        <rFont val="Times New Roman"/>
        <charset val="134"/>
      </rPr>
      <t>/</t>
    </r>
    <r>
      <rPr>
        <sz val="10"/>
        <rFont val="方正仿宋_GBK"/>
        <charset val="134"/>
      </rPr>
      <t>年，季节性用工带动相关村民增收</t>
    </r>
    <r>
      <rPr>
        <sz val="10"/>
        <rFont val="Times New Roman"/>
        <charset val="134"/>
      </rPr>
      <t>3</t>
    </r>
    <r>
      <rPr>
        <sz val="10"/>
        <rFont val="方正仿宋_GBK"/>
        <charset val="134"/>
      </rPr>
      <t>万元</t>
    </r>
    <r>
      <rPr>
        <sz val="10"/>
        <rFont val="Times New Roman"/>
        <charset val="134"/>
      </rPr>
      <t>/</t>
    </r>
    <r>
      <rPr>
        <sz val="10"/>
        <rFont val="方正仿宋_GBK"/>
        <charset val="134"/>
      </rPr>
      <t>年。</t>
    </r>
  </si>
  <si>
    <t>潼南区农业农村委</t>
  </si>
  <si>
    <t>雪王农业（重庆）有限公司</t>
  </si>
  <si>
    <t>肖丹丹</t>
  </si>
  <si>
    <t>檬泰食品柠檬功能营养素食品饮料项目</t>
  </si>
  <si>
    <r>
      <rPr>
        <sz val="10"/>
        <rFont val="方正仿宋_GBK"/>
        <charset val="134"/>
      </rPr>
      <t>加工业</t>
    </r>
  </si>
  <si>
    <r>
      <rPr>
        <sz val="10"/>
        <rFont val="方正仿宋_GBK"/>
        <charset val="134"/>
      </rPr>
      <t>檬泰食品柠檬功能营养素食品饮料项目：采购灌装机</t>
    </r>
    <r>
      <rPr>
        <sz val="10"/>
        <rFont val="Times New Roman"/>
        <charset val="134"/>
      </rPr>
      <t>4</t>
    </r>
    <r>
      <rPr>
        <sz val="10"/>
        <rFont val="方正仿宋_GBK"/>
        <charset val="134"/>
      </rPr>
      <t>台、自动上盖机</t>
    </r>
    <r>
      <rPr>
        <sz val="10"/>
        <rFont val="Times New Roman"/>
        <charset val="134"/>
      </rPr>
      <t>3</t>
    </r>
    <r>
      <rPr>
        <sz val="10"/>
        <rFont val="方正仿宋_GBK"/>
        <charset val="134"/>
      </rPr>
      <t>台、输送带</t>
    </r>
    <r>
      <rPr>
        <sz val="10"/>
        <rFont val="Times New Roman"/>
        <charset val="134"/>
      </rPr>
      <t>3</t>
    </r>
    <r>
      <rPr>
        <sz val="10"/>
        <rFont val="方正仿宋_GBK"/>
        <charset val="134"/>
      </rPr>
      <t>条、提升输送带</t>
    </r>
    <r>
      <rPr>
        <sz val="10"/>
        <rFont val="Times New Roman"/>
        <charset val="134"/>
      </rPr>
      <t>3</t>
    </r>
    <r>
      <rPr>
        <sz val="10"/>
        <rFont val="方正仿宋_GBK"/>
        <charset val="134"/>
      </rPr>
      <t>条、激光喷码机</t>
    </r>
    <r>
      <rPr>
        <sz val="10"/>
        <rFont val="Times New Roman"/>
        <charset val="134"/>
      </rPr>
      <t>3</t>
    </r>
    <r>
      <rPr>
        <sz val="10"/>
        <rFont val="方正仿宋_GBK"/>
        <charset val="134"/>
      </rPr>
      <t>台、墨水打码机</t>
    </r>
    <r>
      <rPr>
        <sz val="10"/>
        <rFont val="Times New Roman"/>
        <charset val="134"/>
      </rPr>
      <t>5</t>
    </r>
    <r>
      <rPr>
        <sz val="10"/>
        <rFont val="方正仿宋_GBK"/>
        <charset val="134"/>
      </rPr>
      <t>台、板式换热器</t>
    </r>
    <r>
      <rPr>
        <sz val="10"/>
        <rFont val="Times New Roman"/>
        <charset val="134"/>
      </rPr>
      <t>4</t>
    </r>
    <r>
      <rPr>
        <sz val="10"/>
        <rFont val="方正仿宋_GBK"/>
        <charset val="134"/>
      </rPr>
      <t>台、包装机</t>
    </r>
    <r>
      <rPr>
        <sz val="10"/>
        <rFont val="Times New Roman"/>
        <charset val="134"/>
      </rPr>
      <t>6</t>
    </r>
    <r>
      <rPr>
        <sz val="10"/>
        <rFont val="方正仿宋_GBK"/>
        <charset val="134"/>
      </rPr>
      <t>台、封口机</t>
    </r>
    <r>
      <rPr>
        <sz val="10"/>
        <rFont val="Times New Roman"/>
        <charset val="134"/>
      </rPr>
      <t>2</t>
    </r>
    <r>
      <rPr>
        <sz val="10"/>
        <rFont val="方正仿宋_GBK"/>
        <charset val="134"/>
      </rPr>
      <t>台、高速剪切罐</t>
    </r>
    <r>
      <rPr>
        <sz val="10"/>
        <rFont val="Times New Roman"/>
        <charset val="134"/>
      </rPr>
      <t>2</t>
    </r>
    <r>
      <rPr>
        <sz val="10"/>
        <rFont val="方正仿宋_GBK"/>
        <charset val="134"/>
      </rPr>
      <t>个、管道过滤器</t>
    </r>
    <r>
      <rPr>
        <sz val="10"/>
        <rFont val="Times New Roman"/>
        <charset val="134"/>
      </rPr>
      <t>2</t>
    </r>
    <r>
      <rPr>
        <sz val="10"/>
        <rFont val="方正仿宋_GBK"/>
        <charset val="134"/>
      </rPr>
      <t>个、杀菌船、冷却船、除水机、自动贴标机、自动理瓶机、自动输送线、热水保温罐、转子泵、料液输送系统、定量分包机、电缆电柜、蒸发生器、净化室等专业设备及配套设施。</t>
    </r>
  </si>
  <si>
    <r>
      <rPr>
        <sz val="10"/>
        <rFont val="方正仿宋_GBK"/>
        <charset val="134"/>
      </rPr>
      <t>重庆市潼南区梓潼街道办事处产业大道</t>
    </r>
    <r>
      <rPr>
        <sz val="10"/>
        <rFont val="Times New Roman"/>
        <charset val="134"/>
      </rPr>
      <t>79</t>
    </r>
    <r>
      <rPr>
        <sz val="10"/>
        <rFont val="方正仿宋_GBK"/>
        <charset val="134"/>
      </rPr>
      <t>号</t>
    </r>
    <r>
      <rPr>
        <sz val="10"/>
        <rFont val="Times New Roman"/>
        <charset val="134"/>
      </rPr>
      <t>3-4</t>
    </r>
  </si>
  <si>
    <r>
      <rPr>
        <sz val="10"/>
        <rFont val="方正仿宋_GBK"/>
        <charset val="134"/>
      </rPr>
      <t>预计年产值</t>
    </r>
    <r>
      <rPr>
        <sz val="10"/>
        <rFont val="Times New Roman"/>
        <charset val="134"/>
      </rPr>
      <t>2000</t>
    </r>
    <r>
      <rPr>
        <sz val="10"/>
        <rFont val="方正仿宋_GBK"/>
        <charset val="134"/>
      </rPr>
      <t>万元，直接带动就业岗位</t>
    </r>
    <r>
      <rPr>
        <sz val="10"/>
        <rFont val="Times New Roman"/>
        <charset val="134"/>
      </rPr>
      <t>100</t>
    </r>
    <r>
      <rPr>
        <sz val="10"/>
        <rFont val="方正仿宋_GBK"/>
        <charset val="134"/>
      </rPr>
      <t>余人，其中脱贫户、监测户</t>
    </r>
    <r>
      <rPr>
        <sz val="10"/>
        <rFont val="Times New Roman"/>
        <charset val="134"/>
      </rPr>
      <t>10</t>
    </r>
    <r>
      <rPr>
        <sz val="10"/>
        <rFont val="方正仿宋_GBK"/>
        <charset val="134"/>
      </rPr>
      <t>人，年用工收入</t>
    </r>
    <r>
      <rPr>
        <sz val="10"/>
        <rFont val="Times New Roman"/>
        <charset val="134"/>
      </rPr>
      <t>3</t>
    </r>
    <r>
      <rPr>
        <sz val="10"/>
        <rFont val="方正仿宋_GBK"/>
        <charset val="134"/>
      </rPr>
      <t>万余元。</t>
    </r>
  </si>
  <si>
    <r>
      <rPr>
        <sz val="10"/>
        <rFont val="方正仿宋_GBK"/>
        <charset val="134"/>
      </rPr>
      <t>一、促进就业，企业在投产后可提供</t>
    </r>
    <r>
      <rPr>
        <sz val="10"/>
        <rFont val="Times New Roman"/>
        <charset val="134"/>
      </rPr>
      <t>100</t>
    </r>
    <r>
      <rPr>
        <sz val="10"/>
        <rFont val="方正仿宋_GBK"/>
        <charset val="134"/>
      </rPr>
      <t>余工作岗位，可直接带动农村劳动力就业。</t>
    </r>
    <r>
      <rPr>
        <sz val="10"/>
        <rFont val="Times New Roman"/>
        <charset val="134"/>
      </rPr>
      <t xml:space="preserve">
</t>
    </r>
    <r>
      <rPr>
        <sz val="10"/>
        <rFont val="方正仿宋_GBK"/>
        <charset val="134"/>
      </rPr>
      <t>二、生产使用柠檬鲜果和柠檬汁，可以直接和间接带动农户的种植收益，保障农户的基本收入</t>
    </r>
  </si>
  <si>
    <r>
      <rPr>
        <sz val="10"/>
        <rFont val="Times New Roman"/>
        <charset val="134"/>
      </rPr>
      <t>2000</t>
    </r>
    <r>
      <rPr>
        <sz val="10"/>
        <rFont val="方正仿宋_GBK"/>
        <charset val="134"/>
      </rPr>
      <t>万</t>
    </r>
  </si>
  <si>
    <r>
      <rPr>
        <sz val="10"/>
        <rFont val="方正仿宋_GBK"/>
        <charset val="134"/>
      </rPr>
      <t>年产出达到</t>
    </r>
    <r>
      <rPr>
        <sz val="10"/>
        <rFont val="Times New Roman"/>
        <charset val="134"/>
      </rPr>
      <t>5000</t>
    </r>
    <r>
      <rPr>
        <sz val="10"/>
        <rFont val="方正仿宋_GBK"/>
        <charset val="134"/>
      </rPr>
      <t>吨</t>
    </r>
  </si>
  <si>
    <r>
      <rPr>
        <sz val="10"/>
        <rFont val="Times New Roman"/>
        <charset val="134"/>
      </rPr>
      <t>800</t>
    </r>
    <r>
      <rPr>
        <sz val="10"/>
        <rFont val="方正仿宋_GBK"/>
        <charset val="134"/>
      </rPr>
      <t>万元</t>
    </r>
  </si>
  <si>
    <r>
      <rPr>
        <sz val="10"/>
        <rFont val="方正仿宋_GBK"/>
        <charset val="134"/>
      </rPr>
      <t>年产值</t>
    </r>
    <r>
      <rPr>
        <sz val="10"/>
        <rFont val="Times New Roman"/>
        <charset val="134"/>
      </rPr>
      <t>2000</t>
    </r>
    <r>
      <rPr>
        <sz val="10"/>
        <rFont val="方正仿宋_GBK"/>
        <charset val="134"/>
      </rPr>
      <t>万以上</t>
    </r>
  </si>
  <si>
    <r>
      <rPr>
        <sz val="10"/>
        <rFont val="方正仿宋_GBK"/>
        <charset val="134"/>
      </rPr>
      <t>受益群众</t>
    </r>
    <r>
      <rPr>
        <sz val="10"/>
        <rFont val="Times New Roman"/>
        <charset val="134"/>
      </rPr>
      <t>100</t>
    </r>
    <r>
      <rPr>
        <sz val="10"/>
        <rFont val="方正仿宋_GBK"/>
        <charset val="134"/>
      </rPr>
      <t>人以上</t>
    </r>
  </si>
  <si>
    <t>项目存续期内</t>
  </si>
  <si>
    <t>重庆檬泰食品科技有限公司</t>
  </si>
  <si>
    <r>
      <rPr>
        <sz val="10"/>
        <rFont val="Times New Roman"/>
        <charset val="134"/>
      </rPr>
      <t>2025</t>
    </r>
    <r>
      <rPr>
        <sz val="10"/>
        <rFont val="方正仿宋_GBK"/>
        <charset val="134"/>
      </rPr>
      <t>年</t>
    </r>
    <r>
      <rPr>
        <sz val="10"/>
        <rFont val="Times New Roman"/>
        <charset val="134"/>
      </rPr>
      <t>10</t>
    </r>
    <r>
      <rPr>
        <sz val="10"/>
        <rFont val="方正仿宋_GBK"/>
        <charset val="134"/>
      </rPr>
      <t>月</t>
    </r>
  </si>
  <si>
    <t>范国栋</t>
  </si>
  <si>
    <r>
      <rPr>
        <sz val="10"/>
        <rFont val="方正仿宋_GBK"/>
        <charset val="134"/>
      </rPr>
      <t>潼南区</t>
    </r>
    <r>
      <rPr>
        <sz val="10"/>
        <rFont val="Times New Roman"/>
        <charset val="134"/>
      </rPr>
      <t>2025</t>
    </r>
    <r>
      <rPr>
        <sz val="10"/>
        <rFont val="方正仿宋_GBK"/>
        <charset val="134"/>
      </rPr>
      <t>年冷链设施建设项目（重庆高标食品有限公司）</t>
    </r>
  </si>
  <si>
    <r>
      <rPr>
        <sz val="10"/>
        <rFont val="方正仿宋_GBK"/>
        <charset val="134"/>
      </rPr>
      <t>更换制冷机组</t>
    </r>
    <r>
      <rPr>
        <sz val="10"/>
        <rFont val="Times New Roman"/>
        <charset val="134"/>
      </rPr>
      <t>2</t>
    </r>
    <r>
      <rPr>
        <sz val="10"/>
        <rFont val="方正仿宋_GBK"/>
        <charset val="134"/>
      </rPr>
      <t>套</t>
    </r>
  </si>
  <si>
    <r>
      <rPr>
        <sz val="10"/>
        <rFont val="方正仿宋_GBK"/>
        <charset val="134"/>
      </rPr>
      <t>重庆市潼南区梓潼街道办事处创业大道</t>
    </r>
    <r>
      <rPr>
        <sz val="10"/>
        <rFont val="Times New Roman"/>
        <charset val="134"/>
      </rPr>
      <t>3</t>
    </r>
    <r>
      <rPr>
        <sz val="10"/>
        <rFont val="方正仿宋_GBK"/>
        <charset val="134"/>
      </rPr>
      <t>号</t>
    </r>
  </si>
  <si>
    <r>
      <rPr>
        <sz val="10"/>
        <rFont val="方正仿宋_GBK"/>
        <charset val="134"/>
      </rPr>
      <t>带动周边</t>
    </r>
    <r>
      <rPr>
        <sz val="10"/>
        <rFont val="Times New Roman"/>
        <charset val="134"/>
      </rPr>
      <t>50</t>
    </r>
    <r>
      <rPr>
        <sz val="10"/>
        <rFont val="方正仿宋_GBK"/>
        <charset val="134"/>
      </rPr>
      <t>户农户受益，增加就业</t>
    </r>
    <r>
      <rPr>
        <sz val="10"/>
        <rFont val="Times New Roman"/>
        <charset val="134"/>
      </rPr>
      <t>5</t>
    </r>
    <r>
      <rPr>
        <sz val="10"/>
        <rFont val="方正仿宋_GBK"/>
        <charset val="134"/>
      </rPr>
      <t>人，其中脱贫户、监测户</t>
    </r>
    <r>
      <rPr>
        <sz val="10"/>
        <rFont val="Times New Roman"/>
        <charset val="134"/>
      </rPr>
      <t>2</t>
    </r>
    <r>
      <rPr>
        <sz val="10"/>
        <rFont val="方正仿宋_GBK"/>
        <charset val="134"/>
      </rPr>
      <t>人以上，年均收入</t>
    </r>
    <r>
      <rPr>
        <sz val="10"/>
        <rFont val="Times New Roman"/>
        <charset val="134"/>
      </rPr>
      <t>2</t>
    </r>
    <r>
      <rPr>
        <sz val="10"/>
        <rFont val="方正仿宋_GBK"/>
        <charset val="134"/>
      </rPr>
      <t>万元。</t>
    </r>
  </si>
  <si>
    <r>
      <rPr>
        <sz val="10"/>
        <rFont val="方正仿宋_GBK"/>
        <charset val="134"/>
      </rPr>
      <t>带动周边农民务工，提供</t>
    </r>
    <r>
      <rPr>
        <sz val="10"/>
        <rFont val="Times New Roman"/>
        <charset val="134"/>
      </rPr>
      <t>5</t>
    </r>
    <r>
      <rPr>
        <sz val="10"/>
        <rFont val="方正仿宋_GBK"/>
        <charset val="134"/>
      </rPr>
      <t>个就业岗位，增加人均收入</t>
    </r>
    <r>
      <rPr>
        <sz val="10"/>
        <rFont val="Times New Roman"/>
        <charset val="134"/>
      </rPr>
      <t>20000</t>
    </r>
    <r>
      <rPr>
        <sz val="10"/>
        <rFont val="方正仿宋_GBK"/>
        <charset val="134"/>
      </rPr>
      <t>元。</t>
    </r>
  </si>
  <si>
    <t>完成建设。</t>
  </si>
  <si>
    <r>
      <rPr>
        <sz val="10"/>
        <rFont val="方正仿宋_GBK"/>
        <charset val="134"/>
      </rPr>
      <t>节省能耗</t>
    </r>
    <r>
      <rPr>
        <sz val="10"/>
        <rFont val="Times New Roman"/>
        <charset val="134"/>
      </rPr>
      <t>30%</t>
    </r>
    <r>
      <rPr>
        <sz val="10"/>
        <rFont val="方正仿宋_GBK"/>
        <charset val="134"/>
      </rPr>
      <t>，提升保鲜度，保留营养成分</t>
    </r>
  </si>
  <si>
    <r>
      <rPr>
        <sz val="10"/>
        <rFont val="Times New Roman"/>
        <charset val="134"/>
      </rPr>
      <t>30</t>
    </r>
    <r>
      <rPr>
        <sz val="10"/>
        <rFont val="方正仿宋_GBK"/>
        <charset val="134"/>
      </rPr>
      <t>万</t>
    </r>
  </si>
  <si>
    <r>
      <rPr>
        <sz val="10"/>
        <rFont val="方正仿宋_GBK"/>
        <charset val="134"/>
      </rPr>
      <t>节约能耗</t>
    </r>
    <r>
      <rPr>
        <sz val="10"/>
        <rFont val="Times New Roman"/>
        <charset val="134"/>
      </rPr>
      <t>30%</t>
    </r>
  </si>
  <si>
    <r>
      <rPr>
        <sz val="10"/>
        <rFont val="方正仿宋_GBK"/>
        <charset val="134"/>
      </rPr>
      <t>带动周边</t>
    </r>
    <r>
      <rPr>
        <sz val="10"/>
        <rFont val="Times New Roman"/>
        <charset val="134"/>
      </rPr>
      <t>50</t>
    </r>
    <r>
      <rPr>
        <sz val="10"/>
        <rFont val="方正仿宋_GBK"/>
        <charset val="134"/>
      </rPr>
      <t>户农户受益</t>
    </r>
  </si>
  <si>
    <t>重庆高标食品有限公司</t>
  </si>
  <si>
    <t>2025.10</t>
  </si>
  <si>
    <t>黄河</t>
  </si>
  <si>
    <t>重庆朴真农业发展股份有限公司有机沙拉生产线建设项目</t>
  </si>
  <si>
    <r>
      <rPr>
        <sz val="10"/>
        <rFont val="Times New Roman"/>
        <charset val="134"/>
      </rPr>
      <t>1.</t>
    </r>
    <r>
      <rPr>
        <sz val="10"/>
        <rFont val="方正仿宋_GBK"/>
        <charset val="134"/>
      </rPr>
      <t>完善原有食品生产车间的供水、排水、供电、通风、照明等基础设施；</t>
    </r>
    <r>
      <rPr>
        <sz val="10"/>
        <rFont val="Times New Roman"/>
        <charset val="134"/>
      </rPr>
      <t>2.</t>
    </r>
    <r>
      <rPr>
        <sz val="10"/>
        <rFont val="方正仿宋_GBK"/>
        <charset val="134"/>
      </rPr>
      <t>设备采购与安装调试，根据生产工艺和产能需求，采购清洗、切割、脱水、包装、消毒等专业生产、检验检测设备及相关配套设施：多功能切菜机</t>
    </r>
    <r>
      <rPr>
        <sz val="10"/>
        <rFont val="Times New Roman"/>
        <charset val="134"/>
      </rPr>
      <t>1</t>
    </r>
    <r>
      <rPr>
        <sz val="10"/>
        <rFont val="方正仿宋_GBK"/>
        <charset val="134"/>
      </rPr>
      <t>台、脱水机</t>
    </r>
    <r>
      <rPr>
        <sz val="10"/>
        <rFont val="Times New Roman"/>
        <charset val="134"/>
      </rPr>
      <t>1</t>
    </r>
    <r>
      <rPr>
        <sz val="10"/>
        <rFont val="方正仿宋_GBK"/>
        <charset val="134"/>
      </rPr>
      <t>台、真空包装机</t>
    </r>
    <r>
      <rPr>
        <sz val="10"/>
        <rFont val="Times New Roman"/>
        <charset val="134"/>
      </rPr>
      <t>2</t>
    </r>
    <r>
      <rPr>
        <sz val="10"/>
        <rFont val="方正仿宋_GBK"/>
        <charset val="134"/>
      </rPr>
      <t>台、膜包装机</t>
    </r>
    <r>
      <rPr>
        <sz val="10"/>
        <rFont val="Times New Roman"/>
        <charset val="134"/>
      </rPr>
      <t>1</t>
    </r>
    <r>
      <rPr>
        <sz val="10"/>
        <rFont val="方正仿宋_GBK"/>
        <charset val="134"/>
      </rPr>
      <t>套、不锈钢清洗消毒槽</t>
    </r>
    <r>
      <rPr>
        <sz val="10"/>
        <rFont val="Times New Roman"/>
        <charset val="134"/>
      </rPr>
      <t>4</t>
    </r>
    <r>
      <rPr>
        <sz val="10"/>
        <rFont val="方正仿宋_GBK"/>
        <charset val="134"/>
      </rPr>
      <t>台、工器具消毒柜</t>
    </r>
    <r>
      <rPr>
        <sz val="10"/>
        <rFont val="Times New Roman"/>
        <charset val="134"/>
      </rPr>
      <t>1</t>
    </r>
    <r>
      <rPr>
        <sz val="10"/>
        <rFont val="方正仿宋_GBK"/>
        <charset val="134"/>
      </rPr>
      <t>台、不锈钢操作台</t>
    </r>
    <r>
      <rPr>
        <sz val="10"/>
        <rFont val="Times New Roman"/>
        <charset val="134"/>
      </rPr>
      <t>6</t>
    </r>
    <r>
      <rPr>
        <sz val="10"/>
        <rFont val="方正仿宋_GBK"/>
        <charset val="134"/>
      </rPr>
      <t>套、摊凉车</t>
    </r>
    <r>
      <rPr>
        <sz val="10"/>
        <rFont val="Times New Roman"/>
        <charset val="134"/>
      </rPr>
      <t>2</t>
    </r>
    <r>
      <rPr>
        <sz val="10"/>
        <rFont val="方正仿宋_GBK"/>
        <charset val="134"/>
      </rPr>
      <t>台、转运车</t>
    </r>
    <r>
      <rPr>
        <sz val="10"/>
        <rFont val="Times New Roman"/>
        <charset val="134"/>
      </rPr>
      <t>2</t>
    </r>
    <r>
      <rPr>
        <sz val="10"/>
        <rFont val="方正仿宋_GBK"/>
        <charset val="134"/>
      </rPr>
      <t>台等</t>
    </r>
    <r>
      <rPr>
        <sz val="10"/>
        <rFont val="Times New Roman"/>
        <charset val="134"/>
      </rPr>
      <t>3.</t>
    </r>
    <r>
      <rPr>
        <sz val="10"/>
        <rFont val="方正仿宋_GBK"/>
        <charset val="134"/>
      </rPr>
      <t>设备安装调试。</t>
    </r>
  </si>
  <si>
    <r>
      <rPr>
        <sz val="10"/>
        <rFont val="方正仿宋_GBK"/>
        <charset val="134"/>
      </rPr>
      <t>潼南区梓潼街道办事处翠柏路</t>
    </r>
    <r>
      <rPr>
        <sz val="10"/>
        <rFont val="Times New Roman"/>
        <charset val="134"/>
      </rPr>
      <t>800</t>
    </r>
    <r>
      <rPr>
        <sz val="10"/>
        <rFont val="方正仿宋_GBK"/>
        <charset val="134"/>
      </rPr>
      <t>号</t>
    </r>
  </si>
  <si>
    <r>
      <rPr>
        <sz val="10"/>
        <rFont val="方正仿宋_GBK"/>
        <charset val="134"/>
      </rPr>
      <t>实现年销售</t>
    </r>
    <r>
      <rPr>
        <sz val="10"/>
        <rFont val="Times New Roman"/>
        <charset val="134"/>
      </rPr>
      <t>1000</t>
    </r>
    <r>
      <rPr>
        <sz val="10"/>
        <rFont val="方正仿宋_GBK"/>
        <charset val="134"/>
      </rPr>
      <t>万元，将为当地群众增加就业岗位</t>
    </r>
    <r>
      <rPr>
        <sz val="10"/>
        <rFont val="Times New Roman"/>
        <charset val="134"/>
      </rPr>
      <t>20</t>
    </r>
    <r>
      <rPr>
        <sz val="10"/>
        <rFont val="方正仿宋_GBK"/>
        <charset val="134"/>
      </rPr>
      <t>个，其中脱贫户、监测户</t>
    </r>
    <r>
      <rPr>
        <sz val="10"/>
        <rFont val="Times New Roman"/>
        <charset val="134"/>
      </rPr>
      <t>3</t>
    </r>
    <r>
      <rPr>
        <sz val="10"/>
        <rFont val="方正仿宋_GBK"/>
        <charset val="134"/>
      </rPr>
      <t>人以上，实现人均年收入</t>
    </r>
    <r>
      <rPr>
        <sz val="10"/>
        <rFont val="Times New Roman"/>
        <charset val="134"/>
      </rPr>
      <t>3</t>
    </r>
    <r>
      <rPr>
        <sz val="10"/>
        <rFont val="方正仿宋_GBK"/>
        <charset val="134"/>
      </rPr>
      <t>万元。</t>
    </r>
  </si>
  <si>
    <r>
      <rPr>
        <sz val="10"/>
        <rFont val="Times New Roman"/>
        <charset val="134"/>
      </rPr>
      <t>1.</t>
    </r>
    <r>
      <rPr>
        <sz val="10"/>
        <rFont val="方正仿宋_GBK"/>
        <charset val="134"/>
      </rPr>
      <t>在沙拉生产线运营中，可建立</t>
    </r>
    <r>
      <rPr>
        <sz val="10"/>
        <rFont val="Times New Roman"/>
        <charset val="134"/>
      </rPr>
      <t xml:space="preserve"> “</t>
    </r>
    <r>
      <rPr>
        <sz val="10"/>
        <rFont val="方正仿宋_GBK"/>
        <charset val="134"/>
      </rPr>
      <t>农户</t>
    </r>
    <r>
      <rPr>
        <sz val="10"/>
        <rFont val="Times New Roman"/>
        <charset val="134"/>
      </rPr>
      <t xml:space="preserve"> + </t>
    </r>
    <r>
      <rPr>
        <sz val="10"/>
        <rFont val="方正仿宋_GBK"/>
        <charset val="134"/>
      </rPr>
      <t>企业</t>
    </r>
    <r>
      <rPr>
        <sz val="10"/>
        <rFont val="Times New Roman"/>
        <charset val="134"/>
      </rPr>
      <t xml:space="preserve"> + </t>
    </r>
    <r>
      <rPr>
        <sz val="10"/>
        <rFont val="方正仿宋_GBK"/>
        <charset val="134"/>
      </rPr>
      <t>合作社</t>
    </r>
    <r>
      <rPr>
        <sz val="10"/>
        <rFont val="Times New Roman"/>
        <charset val="134"/>
      </rPr>
      <t xml:space="preserve">”
 </t>
    </r>
    <r>
      <rPr>
        <sz val="10"/>
        <rFont val="方正仿宋_GBK"/>
        <charset val="134"/>
      </rPr>
      <t>的联动模式以推动群众参与。农户可通过土地入股、参与种植等方式加入，按标准化流程供应蔬菜、原料，企业则负责生产线建设、技术指导及市场开拓，合作社发挥组织协调作用。</t>
    </r>
    <r>
      <rPr>
        <sz val="10"/>
        <rFont val="Times New Roman"/>
        <charset val="134"/>
      </rPr>
      <t>2.</t>
    </r>
    <r>
      <rPr>
        <sz val="10"/>
        <rFont val="方正仿宋_GBK"/>
        <charset val="134"/>
      </rPr>
      <t>利益联结上，农户可获原料供应收益、土地流转租金，还能以股东身份参与企业利润分红；企业通过规模化生产降低成本、提升效率，保障原料稳定供应；合作社从组织服务中获取管理费。</t>
    </r>
    <r>
      <rPr>
        <sz val="10"/>
        <rFont val="Times New Roman"/>
        <charset val="134"/>
      </rPr>
      <t>3.</t>
    </r>
    <r>
      <rPr>
        <sz val="10"/>
        <rFont val="方正仿宋_GBK"/>
        <charset val="134"/>
      </rPr>
      <t>建立风险共担机制，企业与农</t>
    </r>
    <r>
      <rPr>
        <sz val="10"/>
        <rFont val="Times New Roman"/>
        <charset val="134"/>
      </rPr>
      <t xml:space="preserve">
</t>
    </r>
    <r>
      <rPr>
        <sz val="10"/>
        <rFont val="方正仿宋_GBK"/>
        <charset val="134"/>
      </rPr>
      <t>户签订保价收购协议，合作社协调解决生产销售纠纷</t>
    </r>
    <r>
      <rPr>
        <sz val="10"/>
        <rFont val="Times New Roman"/>
        <charset val="134"/>
      </rPr>
      <t xml:space="preserve">
</t>
    </r>
    <r>
      <rPr>
        <sz val="10"/>
        <rFont val="方正仿宋_GBK"/>
        <charset val="134"/>
      </rPr>
      <t>，确保各方利益。通过该机制，实现群众深度参与生</t>
    </r>
    <r>
      <rPr>
        <sz val="10"/>
        <rFont val="Times New Roman"/>
        <charset val="134"/>
      </rPr>
      <t xml:space="preserve">
</t>
    </r>
    <r>
      <rPr>
        <sz val="10"/>
        <rFont val="方正仿宋_GBK"/>
        <charset val="134"/>
      </rPr>
      <t>产各环节，形成利益共享、风险共担的共同体。</t>
    </r>
  </si>
  <si>
    <r>
      <rPr>
        <sz val="10"/>
        <rFont val="方正仿宋_GBK"/>
        <charset val="134"/>
      </rPr>
      <t>年生产销售沙拉</t>
    </r>
    <r>
      <rPr>
        <sz val="10"/>
        <rFont val="Times New Roman"/>
        <charset val="134"/>
      </rPr>
      <t>100</t>
    </r>
    <r>
      <rPr>
        <sz val="10"/>
        <rFont val="方正仿宋_GBK"/>
        <charset val="134"/>
      </rPr>
      <t>万份</t>
    </r>
  </si>
  <si>
    <r>
      <rPr>
        <sz val="10"/>
        <rFont val="方正仿宋_GBK"/>
        <charset val="134"/>
      </rPr>
      <t>项目工程验收合格率</t>
    </r>
    <r>
      <rPr>
        <sz val="10"/>
        <rFont val="Times New Roman"/>
        <charset val="134"/>
      </rPr>
      <t>100%</t>
    </r>
  </si>
  <si>
    <r>
      <rPr>
        <sz val="10"/>
        <rFont val="Times New Roman"/>
        <charset val="134"/>
      </rPr>
      <t>800</t>
    </r>
    <r>
      <rPr>
        <sz val="10"/>
        <rFont val="方正仿宋_GBK"/>
        <charset val="134"/>
      </rPr>
      <t>万</t>
    </r>
  </si>
  <si>
    <r>
      <rPr>
        <sz val="10"/>
        <rFont val="方正仿宋_GBK"/>
        <charset val="134"/>
      </rPr>
      <t>将为当地群众增加就业岗位</t>
    </r>
    <r>
      <rPr>
        <sz val="10"/>
        <rFont val="Times New Roman"/>
        <charset val="134"/>
      </rPr>
      <t>20</t>
    </r>
    <r>
      <rPr>
        <sz val="10"/>
        <rFont val="方正仿宋_GBK"/>
        <charset val="134"/>
      </rPr>
      <t>个，其中脱贫户、监测户</t>
    </r>
    <r>
      <rPr>
        <sz val="10"/>
        <rFont val="Times New Roman"/>
        <charset val="134"/>
      </rPr>
      <t>3</t>
    </r>
    <r>
      <rPr>
        <sz val="10"/>
        <rFont val="方正仿宋_GBK"/>
        <charset val="134"/>
      </rPr>
      <t>人以上，实现人均年收入</t>
    </r>
    <r>
      <rPr>
        <sz val="10"/>
        <rFont val="Times New Roman"/>
        <charset val="134"/>
      </rPr>
      <t>3</t>
    </r>
    <r>
      <rPr>
        <sz val="10"/>
        <rFont val="方正仿宋_GBK"/>
        <charset val="134"/>
      </rPr>
      <t>万元。</t>
    </r>
  </si>
  <si>
    <r>
      <rPr>
        <sz val="10"/>
        <rFont val="方正仿宋_GBK"/>
        <charset val="134"/>
      </rPr>
      <t>可带动</t>
    </r>
    <r>
      <rPr>
        <sz val="10"/>
        <rFont val="Times New Roman"/>
        <charset val="134"/>
      </rPr>
      <t>100</t>
    </r>
    <r>
      <rPr>
        <sz val="10"/>
        <rFont val="方正仿宋_GBK"/>
        <charset val="134"/>
      </rPr>
      <t>户以上农户蔬菜种植销售，户均增收</t>
    </r>
    <r>
      <rPr>
        <sz val="10"/>
        <rFont val="Times New Roman"/>
        <charset val="134"/>
      </rPr>
      <t>2</t>
    </r>
    <r>
      <rPr>
        <sz val="10"/>
        <rFont val="方正仿宋_GBK"/>
        <charset val="134"/>
      </rPr>
      <t>万元以上</t>
    </r>
  </si>
  <si>
    <t>增加农田种植率，提升农民收入，促进农副产品产业升级</t>
  </si>
  <si>
    <r>
      <rPr>
        <sz val="10"/>
        <rFont val="方正仿宋_GBK"/>
        <charset val="134"/>
      </rPr>
      <t>受益群众满意度≧</t>
    </r>
    <r>
      <rPr>
        <sz val="10"/>
        <rFont val="Times New Roman"/>
        <charset val="134"/>
      </rPr>
      <t>95%</t>
    </r>
  </si>
  <si>
    <t>重庆朴真农业发展股份有限公司</t>
  </si>
  <si>
    <t>2025.11</t>
  </si>
  <si>
    <t>郑凌云</t>
  </si>
  <si>
    <r>
      <rPr>
        <sz val="10"/>
        <rFont val="方正仿宋_GBK"/>
        <charset val="134"/>
      </rPr>
      <t>潼南区</t>
    </r>
    <r>
      <rPr>
        <sz val="10"/>
        <rFont val="Times New Roman"/>
        <charset val="134"/>
      </rPr>
      <t>2025</t>
    </r>
    <r>
      <rPr>
        <sz val="10"/>
        <rFont val="方正仿宋_GBK"/>
        <charset val="134"/>
      </rPr>
      <t>年肉制品深加工项目（重庆市思佰乐食品有限公司）</t>
    </r>
  </si>
  <si>
    <r>
      <rPr>
        <sz val="10"/>
        <rFont val="方正仿宋_GBK"/>
        <charset val="134"/>
      </rPr>
      <t>肉制品深加工项目：购买杀菌釜</t>
    </r>
    <r>
      <rPr>
        <sz val="10"/>
        <rFont val="Times New Roman"/>
        <charset val="134"/>
      </rPr>
      <t>1</t>
    </r>
    <r>
      <rPr>
        <sz val="10"/>
        <rFont val="方正仿宋_GBK"/>
        <charset val="134"/>
      </rPr>
      <t>台、风干清洗线</t>
    </r>
    <r>
      <rPr>
        <sz val="10"/>
        <rFont val="Times New Roman"/>
        <charset val="134"/>
      </rPr>
      <t>1</t>
    </r>
    <r>
      <rPr>
        <sz val="10"/>
        <rFont val="方正仿宋_GBK"/>
        <charset val="134"/>
      </rPr>
      <t>条、解冻池</t>
    </r>
    <r>
      <rPr>
        <sz val="10"/>
        <rFont val="Times New Roman"/>
        <charset val="134"/>
      </rPr>
      <t>4</t>
    </r>
    <r>
      <rPr>
        <sz val="10"/>
        <rFont val="方正仿宋_GBK"/>
        <charset val="134"/>
      </rPr>
      <t>个、</t>
    </r>
    <r>
      <rPr>
        <sz val="10"/>
        <rFont val="Times New Roman"/>
        <charset val="134"/>
      </rPr>
      <t>YT—500</t>
    </r>
    <r>
      <rPr>
        <sz val="10"/>
        <rFont val="方正仿宋_GBK"/>
        <charset val="134"/>
      </rPr>
      <t>行星搅拌炒锅</t>
    </r>
    <r>
      <rPr>
        <sz val="10"/>
        <rFont val="Times New Roman"/>
        <charset val="134"/>
      </rPr>
      <t>1</t>
    </r>
    <r>
      <rPr>
        <sz val="10"/>
        <rFont val="方正仿宋_GBK"/>
        <charset val="134"/>
      </rPr>
      <t>台、油炸机</t>
    </r>
    <r>
      <rPr>
        <sz val="10"/>
        <rFont val="Times New Roman"/>
        <charset val="134"/>
      </rPr>
      <t>1</t>
    </r>
    <r>
      <rPr>
        <sz val="10"/>
        <rFont val="方正仿宋_GBK"/>
        <charset val="134"/>
      </rPr>
      <t>台、全自动包装机</t>
    </r>
    <r>
      <rPr>
        <sz val="10"/>
        <rFont val="Times New Roman"/>
        <charset val="134"/>
      </rPr>
      <t>1</t>
    </r>
    <r>
      <rPr>
        <sz val="10"/>
        <rFont val="方正仿宋_GBK"/>
        <charset val="134"/>
      </rPr>
      <t>台、不锈钢操作台</t>
    </r>
    <r>
      <rPr>
        <sz val="10"/>
        <rFont val="Times New Roman"/>
        <charset val="134"/>
      </rPr>
      <t>5</t>
    </r>
    <r>
      <rPr>
        <sz val="10"/>
        <rFont val="方正仿宋_GBK"/>
        <charset val="134"/>
      </rPr>
      <t>台等专业设备及相关配套设施。</t>
    </r>
  </si>
  <si>
    <t>新扩建</t>
  </si>
  <si>
    <r>
      <rPr>
        <sz val="10"/>
        <rFont val="方正仿宋_GBK"/>
        <charset val="134"/>
      </rPr>
      <t>重庆市潼南区梓潼街道办事处高新区创新大道</t>
    </r>
    <r>
      <rPr>
        <sz val="10"/>
        <rFont val="Times New Roman"/>
        <charset val="134"/>
      </rPr>
      <t>2168</t>
    </r>
    <r>
      <rPr>
        <sz val="10"/>
        <rFont val="方正仿宋_GBK"/>
        <charset val="134"/>
      </rPr>
      <t>号</t>
    </r>
  </si>
  <si>
    <r>
      <rPr>
        <sz val="10"/>
        <rFont val="方正仿宋_GBK"/>
        <charset val="134"/>
      </rPr>
      <t>建成后，将为当地群众提供固定就业岗位</t>
    </r>
    <r>
      <rPr>
        <sz val="10"/>
        <rFont val="Times New Roman"/>
        <charset val="134"/>
      </rPr>
      <t>10</t>
    </r>
    <r>
      <rPr>
        <sz val="10"/>
        <rFont val="方正仿宋_GBK"/>
        <charset val="134"/>
      </rPr>
      <t>个，其中脱贫户、检测户</t>
    </r>
    <r>
      <rPr>
        <sz val="10"/>
        <rFont val="Times New Roman"/>
        <charset val="134"/>
      </rPr>
      <t>2</t>
    </r>
    <r>
      <rPr>
        <sz val="10"/>
        <rFont val="方正仿宋_GBK"/>
        <charset val="134"/>
      </rPr>
      <t>人以上，实现固定用工人均年收入</t>
    </r>
    <r>
      <rPr>
        <sz val="10"/>
        <rFont val="Times New Roman"/>
        <charset val="134"/>
      </rPr>
      <t>3</t>
    </r>
    <r>
      <rPr>
        <sz val="10"/>
        <rFont val="方正仿宋_GBK"/>
        <charset val="134"/>
      </rPr>
      <t>万元</t>
    </r>
  </si>
  <si>
    <r>
      <rPr>
        <sz val="10"/>
        <rFont val="方正仿宋_GBK"/>
        <charset val="134"/>
      </rPr>
      <t>带动周边农民务工，提供</t>
    </r>
    <r>
      <rPr>
        <sz val="10"/>
        <rFont val="Times New Roman"/>
        <charset val="134"/>
      </rPr>
      <t>10</t>
    </r>
    <r>
      <rPr>
        <sz val="10"/>
        <rFont val="方正仿宋_GBK"/>
        <charset val="134"/>
      </rPr>
      <t>个就业岗位，增加人均收入</t>
    </r>
    <r>
      <rPr>
        <sz val="10"/>
        <rFont val="Times New Roman"/>
        <charset val="134"/>
      </rPr>
      <t>30000</t>
    </r>
    <r>
      <rPr>
        <sz val="10"/>
        <rFont val="方正仿宋_GBK"/>
        <charset val="134"/>
      </rPr>
      <t>元。</t>
    </r>
  </si>
  <si>
    <r>
      <rPr>
        <sz val="10"/>
        <rFont val="方正仿宋_GBK"/>
        <charset val="134"/>
      </rPr>
      <t>总产值达到</t>
    </r>
    <r>
      <rPr>
        <sz val="10"/>
        <rFont val="Times New Roman"/>
        <charset val="134"/>
      </rPr>
      <t>2000</t>
    </r>
    <r>
      <rPr>
        <sz val="10"/>
        <rFont val="方正仿宋_GBK"/>
        <charset val="134"/>
      </rPr>
      <t>万</t>
    </r>
  </si>
  <si>
    <r>
      <rPr>
        <sz val="10"/>
        <rFont val="方正仿宋_GBK"/>
        <charset val="134"/>
      </rPr>
      <t>牛肉生产</t>
    </r>
    <r>
      <rPr>
        <sz val="10"/>
        <rFont val="Times New Roman"/>
        <charset val="134"/>
      </rPr>
      <t>500</t>
    </r>
    <r>
      <rPr>
        <sz val="10"/>
        <rFont val="方正仿宋_GBK"/>
        <charset val="134"/>
      </rPr>
      <t>吨</t>
    </r>
  </si>
  <si>
    <r>
      <rPr>
        <sz val="10"/>
        <rFont val="方正仿宋_GBK"/>
        <charset val="134"/>
      </rPr>
      <t>项目（工程）及时开工率、工程完工及时率</t>
    </r>
    <r>
      <rPr>
        <sz val="10"/>
        <rFont val="Times New Roman"/>
        <charset val="134"/>
      </rPr>
      <t>100%</t>
    </r>
  </si>
  <si>
    <r>
      <rPr>
        <sz val="10"/>
        <rFont val="Times New Roman"/>
        <charset val="134"/>
      </rPr>
      <t>300</t>
    </r>
    <r>
      <rPr>
        <sz val="10"/>
        <rFont val="方正仿宋_GBK"/>
        <charset val="134"/>
      </rPr>
      <t>万</t>
    </r>
  </si>
  <si>
    <r>
      <rPr>
        <sz val="10"/>
        <rFont val="方正仿宋_GBK"/>
        <charset val="134"/>
      </rPr>
      <t>推动潼南当地经济发展，增加潼南税收，提高农户的收入每人约</t>
    </r>
    <r>
      <rPr>
        <sz val="10"/>
        <rFont val="Times New Roman"/>
        <charset val="134"/>
      </rPr>
      <t>3</t>
    </r>
    <r>
      <rPr>
        <sz val="10"/>
        <rFont val="方正仿宋_GBK"/>
        <charset val="134"/>
      </rPr>
      <t>万元，改善乡村的生活条件，提高整体盈利能力。</t>
    </r>
  </si>
  <si>
    <r>
      <rPr>
        <sz val="10"/>
        <rFont val="方正仿宋_GBK"/>
        <charset val="134"/>
      </rPr>
      <t>安置就业人员上</t>
    </r>
    <r>
      <rPr>
        <sz val="10"/>
        <rFont val="Times New Roman"/>
        <charset val="134"/>
      </rPr>
      <t>10</t>
    </r>
    <r>
      <rPr>
        <sz val="10"/>
        <rFont val="方正仿宋_GBK"/>
        <charset val="134"/>
      </rPr>
      <t>人以上，增加国家税收，推广农副产品加工行业</t>
    </r>
  </si>
  <si>
    <t>重庆市农业农村委员会</t>
  </si>
  <si>
    <t>重庆市思佰乐食品有限公司</t>
  </si>
  <si>
    <t>2025.8</t>
  </si>
  <si>
    <t>2025.12</t>
  </si>
  <si>
    <t>杜勇</t>
  </si>
  <si>
    <t>潼南区2025年发酵车间技术改造项目</t>
  </si>
  <si>
    <r>
      <rPr>
        <sz val="10"/>
        <rFont val="方正仿宋_GBK"/>
        <charset val="134"/>
      </rPr>
      <t>发酵车间技术改造项目：</t>
    </r>
    <r>
      <rPr>
        <sz val="10"/>
        <rFont val="Times New Roman"/>
        <charset val="134"/>
      </rPr>
      <t>1</t>
    </r>
    <r>
      <rPr>
        <sz val="10"/>
        <rFont val="方正仿宋_GBK"/>
        <charset val="134"/>
      </rPr>
      <t>、用厚度</t>
    </r>
    <r>
      <rPr>
        <sz val="10"/>
        <rFont val="Times New Roman"/>
        <charset val="134"/>
      </rPr>
      <t>1.5</t>
    </r>
    <r>
      <rPr>
        <sz val="10"/>
        <rFont val="方正仿宋_GBK"/>
        <charset val="134"/>
      </rPr>
      <t>㎜的不锈钢板替换原来的环氧树脂，包裹池壁和池底，改造晒池</t>
    </r>
    <r>
      <rPr>
        <sz val="10"/>
        <rFont val="Times New Roman"/>
        <charset val="134"/>
      </rPr>
      <t>8</t>
    </r>
    <r>
      <rPr>
        <sz val="10"/>
        <rFont val="方正仿宋_GBK"/>
        <charset val="134"/>
      </rPr>
      <t>个，约</t>
    </r>
    <r>
      <rPr>
        <sz val="10"/>
        <rFont val="Times New Roman"/>
        <charset val="134"/>
      </rPr>
      <t>240</t>
    </r>
    <r>
      <rPr>
        <sz val="10"/>
        <rFont val="方正仿宋_GBK"/>
        <charset val="134"/>
      </rPr>
      <t>平方米，升级豆瓣酱发酵车间；</t>
    </r>
    <r>
      <rPr>
        <sz val="10"/>
        <rFont val="Times New Roman"/>
        <charset val="134"/>
      </rPr>
      <t>2</t>
    </r>
    <r>
      <rPr>
        <sz val="10"/>
        <rFont val="方正仿宋_GBK"/>
        <charset val="134"/>
      </rPr>
      <t>、购置辣椒磨粉机一台，增加豆瓣酱粘稠度，提升产品品质。</t>
    </r>
  </si>
  <si>
    <t>改造</t>
  </si>
  <si>
    <r>
      <rPr>
        <sz val="10"/>
        <rFont val="方正仿宋_GBK"/>
        <charset val="134"/>
      </rPr>
      <t>重庆潼南区梓潼街道办事处幸福街</t>
    </r>
    <r>
      <rPr>
        <sz val="10"/>
        <rFont val="Times New Roman"/>
        <charset val="134"/>
      </rPr>
      <t>1</t>
    </r>
    <r>
      <rPr>
        <sz val="10"/>
        <rFont val="方正仿宋_GBK"/>
        <charset val="134"/>
      </rPr>
      <t>号</t>
    </r>
  </si>
  <si>
    <r>
      <rPr>
        <sz val="10"/>
        <rFont val="方正仿宋_GBK"/>
        <charset val="134"/>
      </rPr>
      <t>带动当地花椒、辣椒种植户</t>
    </r>
    <r>
      <rPr>
        <sz val="10"/>
        <rFont val="Times New Roman"/>
        <charset val="134"/>
      </rPr>
      <t>100</t>
    </r>
    <r>
      <rPr>
        <sz val="10"/>
        <rFont val="方正仿宋_GBK"/>
        <charset val="134"/>
      </rPr>
      <t>余户受益，其中脱贫户、监测户</t>
    </r>
    <r>
      <rPr>
        <sz val="10"/>
        <rFont val="Times New Roman"/>
        <charset val="134"/>
      </rPr>
      <t>10</t>
    </r>
    <r>
      <rPr>
        <sz val="10"/>
        <rFont val="方正仿宋_GBK"/>
        <charset val="134"/>
      </rPr>
      <t>人以上，年均增收</t>
    </r>
    <r>
      <rPr>
        <sz val="10"/>
        <rFont val="Times New Roman"/>
        <charset val="134"/>
      </rPr>
      <t>1000</t>
    </r>
    <r>
      <rPr>
        <sz val="10"/>
        <rFont val="方正仿宋_GBK"/>
        <charset val="134"/>
      </rPr>
      <t>元以上。</t>
    </r>
  </si>
  <si>
    <r>
      <rPr>
        <sz val="10"/>
        <rFont val="Times New Roman"/>
        <charset val="134"/>
      </rPr>
      <t>1</t>
    </r>
    <r>
      <rPr>
        <sz val="10"/>
        <rFont val="方正仿宋_GBK"/>
        <charset val="134"/>
      </rPr>
      <t>、增大生产量后，将增加对本地散户椒农的辣椒辣椒采购量，年均增加</t>
    </r>
    <r>
      <rPr>
        <sz val="10"/>
        <rFont val="Times New Roman"/>
        <charset val="134"/>
      </rPr>
      <t>20</t>
    </r>
    <r>
      <rPr>
        <sz val="10"/>
        <rFont val="方正仿宋_GBK"/>
        <charset val="134"/>
      </rPr>
      <t>吨以上；</t>
    </r>
    <r>
      <rPr>
        <sz val="10"/>
        <rFont val="Times New Roman"/>
        <charset val="134"/>
      </rPr>
      <t>2</t>
    </r>
    <r>
      <rPr>
        <sz val="10"/>
        <rFont val="方正仿宋_GBK"/>
        <charset val="134"/>
      </rPr>
      <t>、增加对宝龙、柏梓等地种植大户订单量，新签订采购协议</t>
    </r>
    <r>
      <rPr>
        <sz val="10"/>
        <rFont val="Times New Roman"/>
        <charset val="134"/>
      </rPr>
      <t>5</t>
    </r>
    <r>
      <rPr>
        <sz val="10"/>
        <rFont val="方正仿宋_GBK"/>
        <charset val="134"/>
      </rPr>
      <t>个，增量</t>
    </r>
    <r>
      <rPr>
        <sz val="10"/>
        <rFont val="Times New Roman"/>
        <charset val="134"/>
      </rPr>
      <t>20</t>
    </r>
    <r>
      <rPr>
        <sz val="10"/>
        <rFont val="方正仿宋_GBK"/>
        <charset val="134"/>
      </rPr>
      <t>吨</t>
    </r>
  </si>
  <si>
    <r>
      <rPr>
        <sz val="10"/>
        <rFont val="方正仿宋_GBK"/>
        <charset val="134"/>
      </rPr>
      <t>年增产值</t>
    </r>
    <r>
      <rPr>
        <sz val="10"/>
        <rFont val="Times New Roman"/>
        <charset val="134"/>
      </rPr>
      <t>500</t>
    </r>
    <r>
      <rPr>
        <sz val="10"/>
        <rFont val="方正仿宋_GBK"/>
        <charset val="134"/>
      </rPr>
      <t>万元</t>
    </r>
  </si>
  <si>
    <r>
      <rPr>
        <sz val="10"/>
        <rFont val="方正仿宋_GBK"/>
        <charset val="134"/>
      </rPr>
      <t>增加本地辣椒采购量</t>
    </r>
    <r>
      <rPr>
        <sz val="10"/>
        <rFont val="Times New Roman"/>
        <charset val="134"/>
      </rPr>
      <t>50</t>
    </r>
    <r>
      <rPr>
        <sz val="10"/>
        <rFont val="方正仿宋_GBK"/>
        <charset val="134"/>
      </rPr>
      <t>吨以上</t>
    </r>
  </si>
  <si>
    <r>
      <rPr>
        <sz val="10"/>
        <rFont val="方正仿宋_GBK"/>
        <charset val="134"/>
      </rPr>
      <t>增加带动</t>
    </r>
    <r>
      <rPr>
        <sz val="10"/>
        <rFont val="Times New Roman"/>
        <charset val="134"/>
      </rPr>
      <t>100</t>
    </r>
    <r>
      <rPr>
        <sz val="10"/>
        <rFont val="方正仿宋_GBK"/>
        <charset val="134"/>
      </rPr>
      <t>户以上</t>
    </r>
  </si>
  <si>
    <t>重庆岩泉食品有限公司</t>
  </si>
  <si>
    <t>舒渝铖</t>
  </si>
  <si>
    <r>
      <rPr>
        <sz val="10"/>
        <rFont val="方正仿宋_GBK"/>
        <charset val="134"/>
      </rPr>
      <t>潼南区</t>
    </r>
    <r>
      <rPr>
        <sz val="10"/>
        <rFont val="Times New Roman"/>
        <charset val="134"/>
      </rPr>
      <t>2025</t>
    </r>
    <r>
      <rPr>
        <sz val="10"/>
        <rFont val="方正仿宋_GBK"/>
        <charset val="134"/>
      </rPr>
      <t>年塘坝镇文昌社区采摘园产业道路建设项目</t>
    </r>
  </si>
  <si>
    <r>
      <rPr>
        <sz val="10"/>
        <rFont val="方正仿宋_GBK"/>
        <charset val="134"/>
      </rPr>
      <t>新建产业道路</t>
    </r>
    <r>
      <rPr>
        <sz val="10"/>
        <rFont val="Times New Roman"/>
        <charset val="134"/>
      </rPr>
      <t>1.5</t>
    </r>
    <r>
      <rPr>
        <sz val="10"/>
        <rFont val="方正仿宋_GBK"/>
        <charset val="134"/>
      </rPr>
      <t>公里，</t>
    </r>
    <r>
      <rPr>
        <sz val="10"/>
        <rFont val="Times New Roman"/>
        <charset val="134"/>
      </rPr>
      <t>C25</t>
    </r>
    <r>
      <rPr>
        <sz val="10"/>
        <rFont val="方正仿宋_GBK"/>
        <charset val="134"/>
      </rPr>
      <t>砼路面。宽</t>
    </r>
    <r>
      <rPr>
        <sz val="10"/>
        <rFont val="Times New Roman"/>
        <charset val="134"/>
      </rPr>
      <t>3.5</t>
    </r>
    <r>
      <rPr>
        <sz val="10"/>
        <rFont val="方正仿宋_GBK"/>
        <charset val="134"/>
      </rPr>
      <t>米，厚</t>
    </r>
    <r>
      <rPr>
        <sz val="10"/>
        <rFont val="Times New Roman"/>
        <charset val="134"/>
      </rPr>
      <t>0.2</t>
    </r>
    <r>
      <rPr>
        <sz val="10"/>
        <rFont val="方正仿宋_GBK"/>
        <charset val="134"/>
      </rPr>
      <t>米。</t>
    </r>
  </si>
  <si>
    <t>塘坝镇文昌社区</t>
  </si>
  <si>
    <r>
      <rPr>
        <sz val="10"/>
        <rFont val="方正仿宋_GBK"/>
        <charset val="134"/>
      </rPr>
      <t>项目建成后，减少生产运输成本，收益群众人均年增收</t>
    </r>
    <r>
      <rPr>
        <sz val="10"/>
        <rFont val="Times New Roman"/>
        <charset val="134"/>
      </rPr>
      <t>200</t>
    </r>
    <r>
      <rPr>
        <sz val="10"/>
        <rFont val="方正仿宋_GBK"/>
        <charset val="134"/>
      </rPr>
      <t>元以上。</t>
    </r>
  </si>
  <si>
    <r>
      <rPr>
        <sz val="10"/>
        <rFont val="Times New Roman"/>
        <charset val="134"/>
      </rPr>
      <t>1.</t>
    </r>
    <r>
      <rPr>
        <sz val="10"/>
        <rFont val="方正仿宋_GBK"/>
        <charset val="134"/>
      </rPr>
      <t>群众参与：</t>
    </r>
    <r>
      <rPr>
        <sz val="10"/>
        <rFont val="Times New Roman"/>
        <charset val="134"/>
      </rPr>
      <t>9</t>
    </r>
    <r>
      <rPr>
        <sz val="10"/>
        <rFont val="方正仿宋_GBK"/>
        <charset val="134"/>
      </rPr>
      <t>人参与前期项目确定会议、决议，</t>
    </r>
    <r>
      <rPr>
        <sz val="10"/>
        <rFont val="Times New Roman"/>
        <charset val="134"/>
      </rPr>
      <t>14</t>
    </r>
    <r>
      <rPr>
        <sz val="10"/>
        <rFont val="方正仿宋_GBK"/>
        <charset val="134"/>
      </rPr>
      <t>人参与入库项目选择，</t>
    </r>
    <r>
      <rPr>
        <sz val="10"/>
        <rFont val="Times New Roman"/>
        <charset val="134"/>
      </rPr>
      <t>4</t>
    </r>
    <r>
      <rPr>
        <sz val="10"/>
        <rFont val="方正仿宋_GBK"/>
        <charset val="134"/>
      </rPr>
      <t>人参与项目实施过程中监督。</t>
    </r>
    <r>
      <rPr>
        <sz val="10"/>
        <rFont val="Times New Roman"/>
        <charset val="134"/>
      </rPr>
      <t>2</t>
    </r>
    <r>
      <rPr>
        <sz val="10"/>
        <rFont val="方正仿宋_GBK"/>
        <charset val="134"/>
      </rPr>
      <t>、利益链接：减少生产运输成本，收益群众人均年增收</t>
    </r>
    <r>
      <rPr>
        <sz val="10"/>
        <rFont val="Times New Roman"/>
        <charset val="134"/>
      </rPr>
      <t>200</t>
    </r>
    <r>
      <rPr>
        <sz val="10"/>
        <rFont val="方正仿宋_GBK"/>
        <charset val="134"/>
      </rPr>
      <t>元以上。</t>
    </r>
  </si>
  <si>
    <t>塘坝镇人民政府</t>
  </si>
  <si>
    <t>杨力</t>
  </si>
  <si>
    <r>
      <rPr>
        <sz val="10"/>
        <rFont val="方正仿宋_GBK"/>
        <charset val="134"/>
      </rPr>
      <t>潼南区</t>
    </r>
    <r>
      <rPr>
        <sz val="10"/>
        <rFont val="Times New Roman"/>
        <charset val="134"/>
      </rPr>
      <t>2025</t>
    </r>
    <r>
      <rPr>
        <sz val="10"/>
        <rFont val="方正仿宋_GBK"/>
        <charset val="134"/>
      </rPr>
      <t>年柏梓镇产业道路建设项目</t>
    </r>
  </si>
  <si>
    <r>
      <rPr>
        <sz val="10"/>
        <rFont val="Times New Roman"/>
        <charset val="134"/>
      </rPr>
      <t xml:space="preserve"> 1</t>
    </r>
    <r>
      <rPr>
        <sz val="10"/>
        <rFont val="方正仿宋_GBK"/>
        <charset val="134"/>
      </rPr>
      <t>、黎家社区、扩建长</t>
    </r>
    <r>
      <rPr>
        <sz val="10"/>
        <rFont val="Times New Roman"/>
        <charset val="134"/>
      </rPr>
      <t>2.5</t>
    </r>
    <r>
      <rPr>
        <sz val="10"/>
        <rFont val="方正仿宋_GBK"/>
        <charset val="134"/>
      </rPr>
      <t>公里，路面加宽</t>
    </r>
    <r>
      <rPr>
        <sz val="10"/>
        <rFont val="Times New Roman"/>
        <charset val="134"/>
      </rPr>
      <t>1.5</t>
    </r>
    <r>
      <rPr>
        <sz val="10"/>
        <rFont val="方正仿宋_GBK"/>
        <charset val="134"/>
      </rPr>
      <t>米。厚</t>
    </r>
    <r>
      <rPr>
        <sz val="10"/>
        <rFont val="Times New Roman"/>
        <charset val="134"/>
      </rPr>
      <t>0.2</t>
    </r>
    <r>
      <rPr>
        <sz val="10"/>
        <rFont val="方正仿宋_GBK"/>
        <charset val="134"/>
      </rPr>
      <t>米，</t>
    </r>
    <r>
      <rPr>
        <sz val="10"/>
        <rFont val="Times New Roman"/>
        <charset val="134"/>
      </rPr>
      <t>C30</t>
    </r>
    <r>
      <rPr>
        <sz val="10"/>
        <rFont val="方正仿宋_GBK"/>
        <charset val="134"/>
      </rPr>
      <t>标准</t>
    </r>
    <r>
      <rPr>
        <sz val="10"/>
        <rFont val="Times New Roman"/>
        <charset val="134"/>
      </rPr>
      <t xml:space="preserve">                       2</t>
    </r>
    <r>
      <rPr>
        <sz val="10"/>
        <rFont val="方正仿宋_GBK"/>
        <charset val="134"/>
      </rPr>
      <t>、宝盖村、新建长</t>
    </r>
    <r>
      <rPr>
        <sz val="10"/>
        <rFont val="Times New Roman"/>
        <charset val="134"/>
      </rPr>
      <t>650</t>
    </r>
    <r>
      <rPr>
        <sz val="10"/>
        <rFont val="方正仿宋_GBK"/>
        <charset val="134"/>
      </rPr>
      <t>米，路面宽</t>
    </r>
    <r>
      <rPr>
        <sz val="10"/>
        <rFont val="Times New Roman"/>
        <charset val="134"/>
      </rPr>
      <t>3.5</t>
    </r>
    <r>
      <rPr>
        <sz val="10"/>
        <rFont val="方正仿宋_GBK"/>
        <charset val="134"/>
      </rPr>
      <t>米，厚</t>
    </r>
    <r>
      <rPr>
        <sz val="10"/>
        <rFont val="Times New Roman"/>
        <charset val="134"/>
      </rPr>
      <t>0.2</t>
    </r>
    <r>
      <rPr>
        <sz val="10"/>
        <rFont val="方正仿宋_GBK"/>
        <charset val="134"/>
      </rPr>
      <t>米</t>
    </r>
    <r>
      <rPr>
        <sz val="10"/>
        <rFont val="Times New Roman"/>
        <charset val="134"/>
      </rPr>
      <t>C30</t>
    </r>
    <r>
      <rPr>
        <sz val="10"/>
        <rFont val="方正仿宋_GBK"/>
        <charset val="134"/>
      </rPr>
      <t>标准。</t>
    </r>
    <r>
      <rPr>
        <sz val="10"/>
        <rFont val="Times New Roman"/>
        <charset val="134"/>
      </rPr>
      <t xml:space="preserve"> </t>
    </r>
  </si>
  <si>
    <r>
      <rPr>
        <sz val="10"/>
        <rFont val="方正仿宋_GBK"/>
        <charset val="134"/>
      </rPr>
      <t>新建</t>
    </r>
    <r>
      <rPr>
        <sz val="10"/>
        <rFont val="Times New Roman"/>
        <charset val="134"/>
      </rPr>
      <t>/</t>
    </r>
    <r>
      <rPr>
        <sz val="10"/>
        <rFont val="方正仿宋_GBK"/>
        <charset val="134"/>
      </rPr>
      <t>扩建</t>
    </r>
  </si>
  <si>
    <t>宝盖村、黎家社区</t>
  </si>
  <si>
    <r>
      <rPr>
        <sz val="10"/>
        <rFont val="Times New Roman"/>
        <charset val="134"/>
      </rPr>
      <t>1</t>
    </r>
    <r>
      <rPr>
        <sz val="10"/>
        <rFont val="方正仿宋_GBK"/>
        <charset val="134"/>
      </rPr>
      <t>该项目涉及农户</t>
    </r>
    <r>
      <rPr>
        <sz val="10"/>
        <rFont val="Times New Roman"/>
        <charset val="134"/>
      </rPr>
      <t>40</t>
    </r>
    <r>
      <rPr>
        <sz val="10"/>
        <rFont val="方正仿宋_GBK"/>
        <charset val="134"/>
      </rPr>
      <t>户</t>
    </r>
    <r>
      <rPr>
        <sz val="10"/>
        <rFont val="Times New Roman"/>
        <charset val="134"/>
      </rPr>
      <t>180</t>
    </r>
    <r>
      <rPr>
        <sz val="10"/>
        <rFont val="方正仿宋_GBK"/>
        <charset val="134"/>
      </rPr>
      <t>人，其中低保户</t>
    </r>
    <r>
      <rPr>
        <sz val="10"/>
        <rFont val="Times New Roman"/>
        <charset val="134"/>
      </rPr>
      <t>26</t>
    </r>
    <r>
      <rPr>
        <sz val="10"/>
        <rFont val="方正仿宋_GBK"/>
        <charset val="134"/>
      </rPr>
      <t>户</t>
    </r>
    <r>
      <rPr>
        <sz val="10"/>
        <rFont val="Times New Roman"/>
        <charset val="134"/>
      </rPr>
      <t>61</t>
    </r>
    <r>
      <rPr>
        <sz val="10"/>
        <rFont val="方正仿宋_GBK"/>
        <charset val="134"/>
      </rPr>
      <t>人，脱贫户</t>
    </r>
    <r>
      <rPr>
        <sz val="10"/>
        <rFont val="Times New Roman"/>
        <charset val="134"/>
      </rPr>
      <t>31</t>
    </r>
    <r>
      <rPr>
        <sz val="10"/>
        <rFont val="方正仿宋_GBK"/>
        <charset val="134"/>
      </rPr>
      <t>户</t>
    </r>
    <r>
      <rPr>
        <sz val="10"/>
        <rFont val="Times New Roman"/>
        <charset val="134"/>
      </rPr>
      <t>83</t>
    </r>
    <r>
      <rPr>
        <sz val="10"/>
        <rFont val="方正仿宋_GBK"/>
        <charset val="134"/>
      </rPr>
      <t>人残疾人</t>
    </r>
    <r>
      <rPr>
        <sz val="10"/>
        <rFont val="Times New Roman"/>
        <charset val="134"/>
      </rPr>
      <t>62</t>
    </r>
    <r>
      <rPr>
        <sz val="10"/>
        <rFont val="方正仿宋_GBK"/>
        <charset val="134"/>
      </rPr>
      <t>人。同时通过务工方式带动村民人均增加收入</t>
    </r>
    <r>
      <rPr>
        <sz val="10"/>
        <rFont val="Times New Roman"/>
        <charset val="134"/>
      </rPr>
      <t>200</t>
    </r>
    <r>
      <rPr>
        <sz val="10"/>
        <rFont val="方正仿宋_GBK"/>
        <charset val="134"/>
      </rPr>
      <t>元</t>
    </r>
    <r>
      <rPr>
        <sz val="10"/>
        <rFont val="Times New Roman"/>
        <charset val="134"/>
      </rPr>
      <t>/</t>
    </r>
    <r>
      <rPr>
        <sz val="10"/>
        <rFont val="方正仿宋_GBK"/>
        <charset val="134"/>
      </rPr>
      <t>年</t>
    </r>
    <r>
      <rPr>
        <sz val="10"/>
        <rFont val="Times New Roman"/>
        <charset val="134"/>
      </rPr>
      <t xml:space="preserve"> </t>
    </r>
  </si>
  <si>
    <r>
      <rPr>
        <sz val="10"/>
        <rFont val="Times New Roman"/>
        <charset val="134"/>
      </rPr>
      <t xml:space="preserve"> 1</t>
    </r>
    <r>
      <rPr>
        <sz val="10"/>
        <rFont val="方正仿宋_GBK"/>
        <charset val="134"/>
      </rPr>
      <t>、黎家社区</t>
    </r>
    <r>
      <rPr>
        <sz val="10"/>
        <rFont val="Times New Roman"/>
        <charset val="134"/>
      </rPr>
      <t>.</t>
    </r>
    <r>
      <rPr>
        <sz val="10"/>
        <rFont val="方正仿宋_GBK"/>
        <charset val="134"/>
      </rPr>
      <t>群众参与：</t>
    </r>
    <r>
      <rPr>
        <sz val="10"/>
        <rFont val="Times New Roman"/>
        <charset val="134"/>
      </rPr>
      <t>30</t>
    </r>
    <r>
      <rPr>
        <sz val="10"/>
        <rFont val="方正仿宋_GBK"/>
        <charset val="134"/>
      </rPr>
      <t>人参与前期项目确定会议、决议，</t>
    </r>
    <r>
      <rPr>
        <sz val="10"/>
        <rFont val="Times New Roman"/>
        <charset val="134"/>
      </rPr>
      <t>21</t>
    </r>
    <r>
      <rPr>
        <sz val="10"/>
        <rFont val="方正仿宋_GBK"/>
        <charset val="134"/>
      </rPr>
      <t>人参与入库项目选择，</t>
    </r>
    <r>
      <rPr>
        <sz val="10"/>
        <rFont val="Times New Roman"/>
        <charset val="134"/>
      </rPr>
      <t>3</t>
    </r>
    <r>
      <rPr>
        <sz val="10"/>
        <rFont val="方正仿宋_GBK"/>
        <charset val="134"/>
      </rPr>
      <t>人参与项目实施过程中监督。</t>
    </r>
    <r>
      <rPr>
        <sz val="10"/>
        <rFont val="Times New Roman"/>
        <charset val="134"/>
      </rPr>
      <t>2.</t>
    </r>
    <r>
      <rPr>
        <sz val="10"/>
        <rFont val="方正仿宋_GBK"/>
        <charset val="134"/>
      </rPr>
      <t>利益联结机制内容为：通过扩建、养殖项目，受益群众</t>
    </r>
    <r>
      <rPr>
        <sz val="10"/>
        <rFont val="Times New Roman"/>
        <charset val="134"/>
      </rPr>
      <t>30</t>
    </r>
    <r>
      <rPr>
        <sz val="10"/>
        <rFont val="方正仿宋_GBK"/>
        <charset val="134"/>
      </rPr>
      <t>户左右。每户增收收入约</t>
    </r>
    <r>
      <rPr>
        <sz val="10"/>
        <rFont val="Times New Roman"/>
        <charset val="134"/>
      </rPr>
      <t>800</t>
    </r>
    <r>
      <rPr>
        <sz val="10"/>
        <rFont val="方正仿宋_GBK"/>
        <charset val="134"/>
      </rPr>
      <t>元</t>
    </r>
    <r>
      <rPr>
        <sz val="10"/>
        <rFont val="Times New Roman"/>
        <charset val="134"/>
      </rPr>
      <t>/</t>
    </r>
    <r>
      <rPr>
        <sz val="10"/>
        <rFont val="方正仿宋_GBK"/>
        <charset val="134"/>
      </rPr>
      <t>年。</t>
    </r>
    <r>
      <rPr>
        <sz val="10"/>
        <rFont val="Times New Roman"/>
        <charset val="134"/>
      </rPr>
      <t xml:space="preserve">                2</t>
    </r>
    <r>
      <rPr>
        <sz val="10"/>
        <rFont val="方正仿宋_GBK"/>
        <charset val="134"/>
      </rPr>
      <t>、宝盖村：</t>
    </r>
    <r>
      <rPr>
        <sz val="10"/>
        <rFont val="Times New Roman"/>
        <charset val="134"/>
      </rPr>
      <t>.</t>
    </r>
    <r>
      <rPr>
        <sz val="10"/>
        <rFont val="方正仿宋_GBK"/>
        <charset val="134"/>
      </rPr>
      <t>群众参与：</t>
    </r>
    <r>
      <rPr>
        <sz val="10"/>
        <rFont val="Times New Roman"/>
        <charset val="134"/>
      </rPr>
      <t>25</t>
    </r>
    <r>
      <rPr>
        <sz val="10"/>
        <rFont val="方正仿宋_GBK"/>
        <charset val="134"/>
      </rPr>
      <t>人参与前期项目确定会议、决议，</t>
    </r>
    <r>
      <rPr>
        <sz val="10"/>
        <rFont val="Times New Roman"/>
        <charset val="134"/>
      </rPr>
      <t>15</t>
    </r>
    <r>
      <rPr>
        <sz val="10"/>
        <rFont val="方正仿宋_GBK"/>
        <charset val="134"/>
      </rPr>
      <t>人参与入库项目选择，</t>
    </r>
    <r>
      <rPr>
        <sz val="10"/>
        <rFont val="Times New Roman"/>
        <charset val="134"/>
      </rPr>
      <t>3</t>
    </r>
    <r>
      <rPr>
        <sz val="10"/>
        <rFont val="方正仿宋_GBK"/>
        <charset val="134"/>
      </rPr>
      <t>人参与项目实施过程中监督。</t>
    </r>
    <r>
      <rPr>
        <sz val="10"/>
        <rFont val="Times New Roman"/>
        <charset val="134"/>
      </rPr>
      <t>2.</t>
    </r>
    <r>
      <rPr>
        <sz val="10"/>
        <rFont val="方正仿宋_GBK"/>
        <charset val="134"/>
      </rPr>
      <t>利益联结机制内容为：通过发展柠檬、养殖项目，增加产出柠檬、生猪，受益群众</t>
    </r>
    <r>
      <rPr>
        <sz val="10"/>
        <rFont val="Times New Roman"/>
        <charset val="134"/>
      </rPr>
      <t>10</t>
    </r>
    <r>
      <rPr>
        <sz val="10"/>
        <rFont val="方正仿宋_GBK"/>
        <charset val="134"/>
      </rPr>
      <t>户。每户增收收入约</t>
    </r>
    <r>
      <rPr>
        <sz val="10"/>
        <rFont val="Times New Roman"/>
        <charset val="134"/>
      </rPr>
      <t>1000</t>
    </r>
    <r>
      <rPr>
        <sz val="10"/>
        <rFont val="方正仿宋_GBK"/>
        <charset val="134"/>
      </rPr>
      <t>元</t>
    </r>
    <r>
      <rPr>
        <sz val="10"/>
        <rFont val="Times New Roman"/>
        <charset val="134"/>
      </rPr>
      <t>/</t>
    </r>
    <r>
      <rPr>
        <sz val="10"/>
        <rFont val="方正仿宋_GBK"/>
        <charset val="134"/>
      </rPr>
      <t>年。</t>
    </r>
    <r>
      <rPr>
        <sz val="10"/>
        <rFont val="Times New Roman"/>
        <charset val="134"/>
      </rPr>
      <t xml:space="preserve">  </t>
    </r>
  </si>
  <si>
    <r>
      <rPr>
        <sz val="10"/>
        <rFont val="Times New Roman"/>
        <charset val="134"/>
      </rPr>
      <t xml:space="preserve"> </t>
    </r>
    <r>
      <rPr>
        <sz val="10"/>
        <rFont val="方正仿宋_GBK"/>
        <charset val="134"/>
      </rPr>
      <t>通过项目实施，可以提高社区柠檬，花椒土地流转，日常方便大户生产作业，提高产业种植效率、生产效率，带动村民基地务工增加收入约元</t>
    </r>
    <r>
      <rPr>
        <sz val="10"/>
        <rFont val="Times New Roman"/>
        <charset val="134"/>
      </rPr>
      <t>600/</t>
    </r>
    <r>
      <rPr>
        <sz val="10"/>
        <rFont val="方正仿宋_GBK"/>
        <charset val="134"/>
      </rPr>
      <t>年。</t>
    </r>
    <r>
      <rPr>
        <sz val="10"/>
        <rFont val="Times New Roman"/>
        <charset val="134"/>
      </rPr>
      <t xml:space="preserve">                        
</t>
    </r>
  </si>
  <si>
    <r>
      <rPr>
        <sz val="10"/>
        <rFont val="Times New Roman"/>
        <charset val="134"/>
      </rPr>
      <t>1</t>
    </r>
    <r>
      <rPr>
        <sz val="10"/>
        <rFont val="方正仿宋_GBK"/>
        <charset val="134"/>
      </rPr>
      <t>、黎家社区、长</t>
    </r>
    <r>
      <rPr>
        <sz val="10"/>
        <rFont val="Times New Roman"/>
        <charset val="134"/>
      </rPr>
      <t>2.5</t>
    </r>
    <r>
      <rPr>
        <sz val="10"/>
        <rFont val="方正仿宋_GBK"/>
        <charset val="134"/>
      </rPr>
      <t>公里，路面加宽</t>
    </r>
    <r>
      <rPr>
        <sz val="10"/>
        <rFont val="Times New Roman"/>
        <charset val="134"/>
      </rPr>
      <t>1.5</t>
    </r>
    <r>
      <rPr>
        <sz val="10"/>
        <rFont val="方正仿宋_GBK"/>
        <charset val="134"/>
      </rPr>
      <t>米。厚</t>
    </r>
    <r>
      <rPr>
        <sz val="10"/>
        <rFont val="Times New Roman"/>
        <charset val="134"/>
      </rPr>
      <t>0.2</t>
    </r>
    <r>
      <rPr>
        <sz val="10"/>
        <rFont val="方正仿宋_GBK"/>
        <charset val="134"/>
      </rPr>
      <t>米，</t>
    </r>
    <r>
      <rPr>
        <sz val="10"/>
        <rFont val="Times New Roman"/>
        <charset val="134"/>
      </rPr>
      <t>C30</t>
    </r>
    <r>
      <rPr>
        <sz val="10"/>
        <rFont val="方正仿宋_GBK"/>
        <charset val="134"/>
      </rPr>
      <t>标准</t>
    </r>
    <r>
      <rPr>
        <sz val="10"/>
        <rFont val="Times New Roman"/>
        <charset val="134"/>
      </rPr>
      <t xml:space="preserve">        2</t>
    </r>
    <r>
      <rPr>
        <sz val="10"/>
        <rFont val="方正仿宋_GBK"/>
        <charset val="134"/>
      </rPr>
      <t>、宝盖村、长</t>
    </r>
    <r>
      <rPr>
        <sz val="10"/>
        <rFont val="Times New Roman"/>
        <charset val="134"/>
      </rPr>
      <t>650</t>
    </r>
    <r>
      <rPr>
        <sz val="10"/>
        <rFont val="方正仿宋_GBK"/>
        <charset val="134"/>
      </rPr>
      <t>米，路面宽</t>
    </r>
    <r>
      <rPr>
        <sz val="10"/>
        <rFont val="Times New Roman"/>
        <charset val="134"/>
      </rPr>
      <t>3.5</t>
    </r>
    <r>
      <rPr>
        <sz val="10"/>
        <rFont val="方正仿宋_GBK"/>
        <charset val="134"/>
      </rPr>
      <t>米，厚</t>
    </r>
    <r>
      <rPr>
        <sz val="10"/>
        <rFont val="Times New Roman"/>
        <charset val="134"/>
      </rPr>
      <t>0.2</t>
    </r>
    <r>
      <rPr>
        <sz val="10"/>
        <rFont val="方正仿宋_GBK"/>
        <charset val="134"/>
      </rPr>
      <t>米</t>
    </r>
    <r>
      <rPr>
        <sz val="10"/>
        <rFont val="Times New Roman"/>
        <charset val="134"/>
      </rPr>
      <t>C30</t>
    </r>
    <r>
      <rPr>
        <sz val="10"/>
        <rFont val="方正仿宋_GBK"/>
        <charset val="134"/>
      </rPr>
      <t>标准。</t>
    </r>
  </si>
  <si>
    <r>
      <rPr>
        <sz val="10"/>
        <rFont val="方正仿宋_GBK"/>
        <charset val="134"/>
      </rPr>
      <t>新建：标准</t>
    </r>
    <r>
      <rPr>
        <sz val="10"/>
        <rFont val="Times New Roman"/>
        <charset val="134"/>
      </rPr>
      <t>65</t>
    </r>
    <r>
      <rPr>
        <sz val="10"/>
        <rFont val="方正仿宋_GBK"/>
        <charset val="134"/>
      </rPr>
      <t>万元</t>
    </r>
    <r>
      <rPr>
        <sz val="10"/>
        <rFont val="Times New Roman"/>
        <charset val="134"/>
      </rPr>
      <t>/</t>
    </r>
    <r>
      <rPr>
        <sz val="10"/>
        <rFont val="方正仿宋_GBK"/>
        <charset val="134"/>
      </rPr>
      <t>公里</t>
    </r>
    <r>
      <rPr>
        <sz val="10"/>
        <rFont val="Times New Roman"/>
        <charset val="134"/>
      </rPr>
      <t xml:space="preserve">                                  </t>
    </r>
    <r>
      <rPr>
        <sz val="10"/>
        <rFont val="方正仿宋_GBK"/>
        <charset val="134"/>
      </rPr>
      <t>扩建：标准</t>
    </r>
    <r>
      <rPr>
        <sz val="10"/>
        <rFont val="Times New Roman"/>
        <charset val="134"/>
      </rPr>
      <t>25</t>
    </r>
    <r>
      <rPr>
        <sz val="10"/>
        <rFont val="方正仿宋_GBK"/>
        <charset val="134"/>
      </rPr>
      <t>万元</t>
    </r>
    <r>
      <rPr>
        <sz val="10"/>
        <rFont val="Times New Roman"/>
        <charset val="134"/>
      </rPr>
      <t>/</t>
    </r>
    <r>
      <rPr>
        <sz val="10"/>
        <rFont val="方正仿宋_GBK"/>
        <charset val="134"/>
      </rPr>
      <t>公里</t>
    </r>
  </si>
  <si>
    <r>
      <rPr>
        <sz val="10"/>
        <rFont val="方正仿宋_GBK"/>
        <charset val="134"/>
      </rPr>
      <t>带动当地经济发展，群众人均收入增加</t>
    </r>
    <r>
      <rPr>
        <sz val="10"/>
        <rFont val="Times New Roman"/>
        <charset val="134"/>
      </rPr>
      <t>1000</t>
    </r>
    <r>
      <rPr>
        <sz val="10"/>
        <rFont val="方正仿宋_GBK"/>
        <charset val="134"/>
      </rPr>
      <t>元</t>
    </r>
    <r>
      <rPr>
        <sz val="10"/>
        <rFont val="Times New Roman"/>
        <charset val="134"/>
      </rPr>
      <t>/</t>
    </r>
    <r>
      <rPr>
        <sz val="10"/>
        <rFont val="方正仿宋_GBK"/>
        <charset val="134"/>
      </rPr>
      <t>年。减少运输成本</t>
    </r>
  </si>
  <si>
    <r>
      <rPr>
        <sz val="10"/>
        <rFont val="方正仿宋_GBK"/>
        <charset val="134"/>
      </rPr>
      <t>该项目涉及农户</t>
    </r>
    <r>
      <rPr>
        <sz val="10"/>
        <rFont val="Times New Roman"/>
        <charset val="134"/>
      </rPr>
      <t>40</t>
    </r>
    <r>
      <rPr>
        <sz val="10"/>
        <rFont val="方正仿宋_GBK"/>
        <charset val="134"/>
      </rPr>
      <t>户</t>
    </r>
    <r>
      <rPr>
        <sz val="10"/>
        <rFont val="Times New Roman"/>
        <charset val="134"/>
      </rPr>
      <t>180</t>
    </r>
    <r>
      <rPr>
        <sz val="10"/>
        <rFont val="方正仿宋_GBK"/>
        <charset val="134"/>
      </rPr>
      <t>人，其中低保户</t>
    </r>
    <r>
      <rPr>
        <sz val="10"/>
        <rFont val="Times New Roman"/>
        <charset val="134"/>
      </rPr>
      <t>26</t>
    </r>
    <r>
      <rPr>
        <sz val="10"/>
        <rFont val="方正仿宋_GBK"/>
        <charset val="134"/>
      </rPr>
      <t>户</t>
    </r>
    <r>
      <rPr>
        <sz val="10"/>
        <rFont val="Times New Roman"/>
        <charset val="134"/>
      </rPr>
      <t>61</t>
    </r>
    <r>
      <rPr>
        <sz val="10"/>
        <rFont val="方正仿宋_GBK"/>
        <charset val="134"/>
      </rPr>
      <t>人，脱贫户</t>
    </r>
    <r>
      <rPr>
        <sz val="10"/>
        <rFont val="Times New Roman"/>
        <charset val="134"/>
      </rPr>
      <t>31</t>
    </r>
    <r>
      <rPr>
        <sz val="10"/>
        <rFont val="方正仿宋_GBK"/>
        <charset val="134"/>
      </rPr>
      <t>户</t>
    </r>
    <r>
      <rPr>
        <sz val="10"/>
        <rFont val="Times New Roman"/>
        <charset val="134"/>
      </rPr>
      <t>83</t>
    </r>
    <r>
      <rPr>
        <sz val="10"/>
        <rFont val="方正仿宋_GBK"/>
        <charset val="134"/>
      </rPr>
      <t>人残疾人</t>
    </r>
    <r>
      <rPr>
        <sz val="10"/>
        <rFont val="Times New Roman"/>
        <charset val="134"/>
      </rPr>
      <t>62</t>
    </r>
    <r>
      <rPr>
        <sz val="10"/>
        <rFont val="方正仿宋_GBK"/>
        <charset val="134"/>
      </rPr>
      <t>人。</t>
    </r>
  </si>
  <si>
    <r>
      <rPr>
        <sz val="10"/>
        <rFont val="方正仿宋_GBK"/>
        <charset val="134"/>
      </rPr>
      <t>付毅</t>
    </r>
    <r>
      <rPr>
        <sz val="10"/>
        <rFont val="Times New Roman"/>
        <charset val="134"/>
      </rPr>
      <t xml:space="preserve">    </t>
    </r>
    <r>
      <rPr>
        <sz val="10"/>
        <rFont val="方正仿宋_GBK"/>
        <charset val="134"/>
      </rPr>
      <t>夏洪林</t>
    </r>
  </si>
  <si>
    <t>18584776999  15923313453</t>
  </si>
  <si>
    <r>
      <rPr>
        <sz val="10"/>
        <rFont val="方正仿宋_GBK"/>
        <charset val="134"/>
      </rPr>
      <t>潼南区卧佛镇玉蕉村</t>
    </r>
    <r>
      <rPr>
        <sz val="10"/>
        <rFont val="Times New Roman"/>
        <charset val="134"/>
      </rPr>
      <t>2025</t>
    </r>
    <r>
      <rPr>
        <sz val="10"/>
        <rFont val="方正仿宋_GBK"/>
        <charset val="134"/>
      </rPr>
      <t>年度中央财政资金扶持村集体经济发展项目</t>
    </r>
  </si>
  <si>
    <r>
      <rPr>
        <sz val="11"/>
        <rFont val="方正仿宋_GBK"/>
        <charset val="134"/>
      </rPr>
      <t>新型农村集体经济发展项目</t>
    </r>
  </si>
  <si>
    <r>
      <rPr>
        <sz val="10"/>
        <rFont val="方正仿宋_GBK"/>
        <charset val="134"/>
      </rPr>
      <t>新建烘干房</t>
    </r>
    <r>
      <rPr>
        <sz val="10"/>
        <rFont val="Times New Roman"/>
        <charset val="134"/>
      </rPr>
      <t>1</t>
    </r>
    <r>
      <rPr>
        <sz val="10"/>
        <rFont val="方正仿宋_GBK"/>
        <charset val="134"/>
      </rPr>
      <t>座和种植中药材约</t>
    </r>
    <r>
      <rPr>
        <sz val="10"/>
        <rFont val="Times New Roman"/>
        <charset val="134"/>
      </rPr>
      <t>20</t>
    </r>
    <r>
      <rPr>
        <sz val="10"/>
        <rFont val="方正仿宋_GBK"/>
        <charset val="134"/>
      </rPr>
      <t>亩</t>
    </r>
  </si>
  <si>
    <r>
      <rPr>
        <sz val="10"/>
        <rFont val="方正仿宋_GBK"/>
        <charset val="134"/>
      </rPr>
      <t>玉蕉村</t>
    </r>
    <r>
      <rPr>
        <sz val="10"/>
        <rFont val="Times New Roman"/>
        <charset val="134"/>
      </rPr>
      <t>1</t>
    </r>
    <r>
      <rPr>
        <sz val="10"/>
        <rFont val="方正仿宋_GBK"/>
        <charset val="134"/>
      </rPr>
      <t>社、</t>
    </r>
    <r>
      <rPr>
        <sz val="10"/>
        <rFont val="Times New Roman"/>
        <charset val="134"/>
      </rPr>
      <t>3</t>
    </r>
    <r>
      <rPr>
        <sz val="10"/>
        <rFont val="方正仿宋_GBK"/>
        <charset val="134"/>
      </rPr>
      <t>社</t>
    </r>
  </si>
  <si>
    <t>完善产业基地基础设施，种植中药材，提升产业效益，发展壮大集体经济，带动农户致富增收。</t>
  </si>
  <si>
    <t>巩固脱贫攻坚成果，助力脱贫攻坚与乡村振兴有效衔接，增加群众土地流转、务工收入。</t>
  </si>
  <si>
    <r>
      <rPr>
        <sz val="10"/>
        <rFont val="方正仿宋_GBK"/>
        <charset val="134"/>
      </rPr>
      <t>带动</t>
    </r>
    <r>
      <rPr>
        <sz val="10"/>
        <rFont val="Times New Roman"/>
        <charset val="134"/>
      </rPr>
      <t>20</t>
    </r>
    <r>
      <rPr>
        <sz val="10"/>
        <rFont val="方正仿宋_GBK"/>
        <charset val="134"/>
      </rPr>
      <t>余户脱贫人口务工，让务工脱贫家庭增加收入</t>
    </r>
    <r>
      <rPr>
        <sz val="10"/>
        <rFont val="Times New Roman"/>
        <charset val="134"/>
      </rPr>
      <t>1000</t>
    </r>
    <r>
      <rPr>
        <sz val="10"/>
        <rFont val="方正仿宋_GBK"/>
        <charset val="134"/>
      </rPr>
      <t>元左右。</t>
    </r>
  </si>
  <si>
    <r>
      <rPr>
        <sz val="10"/>
        <rFont val="方正仿宋_GBK"/>
        <charset val="134"/>
      </rPr>
      <t>烘干房</t>
    </r>
    <r>
      <rPr>
        <sz val="10"/>
        <rFont val="Times New Roman"/>
        <charset val="134"/>
      </rPr>
      <t>170</t>
    </r>
    <r>
      <rPr>
        <sz val="10"/>
        <rFont val="方正仿宋_GBK"/>
        <charset val="134"/>
      </rPr>
      <t>平方米左右，中药材种植约</t>
    </r>
    <r>
      <rPr>
        <sz val="10"/>
        <rFont val="Times New Roman"/>
        <charset val="134"/>
      </rPr>
      <t>20</t>
    </r>
    <r>
      <rPr>
        <sz val="10"/>
        <rFont val="方正仿宋_GBK"/>
        <charset val="134"/>
      </rPr>
      <t>亩</t>
    </r>
  </si>
  <si>
    <r>
      <rPr>
        <sz val="10"/>
        <rFont val="Times New Roman"/>
        <charset val="0"/>
      </rPr>
      <t>70</t>
    </r>
    <r>
      <rPr>
        <sz val="10"/>
        <rFont val="方正仿宋_GBK"/>
        <charset val="0"/>
      </rPr>
      <t>万元</t>
    </r>
  </si>
  <si>
    <r>
      <rPr>
        <sz val="10"/>
        <rFont val="方正仿宋_GBK"/>
        <charset val="134"/>
      </rPr>
      <t>带动农产品销售</t>
    </r>
    <r>
      <rPr>
        <sz val="10"/>
        <rFont val="Times New Roman"/>
        <charset val="134"/>
      </rPr>
      <t>10</t>
    </r>
    <r>
      <rPr>
        <sz val="10"/>
        <rFont val="方正仿宋_GBK"/>
        <charset val="134"/>
      </rPr>
      <t>万元每年</t>
    </r>
  </si>
  <si>
    <r>
      <rPr>
        <sz val="10"/>
        <rFont val="方正仿宋_GBK"/>
        <charset val="134"/>
      </rPr>
      <t>受益群众</t>
    </r>
    <r>
      <rPr>
        <sz val="10"/>
        <rFont val="Times New Roman"/>
        <charset val="134"/>
      </rPr>
      <t>2792</t>
    </r>
    <r>
      <rPr>
        <sz val="10"/>
        <rFont val="方正仿宋_GBK"/>
        <charset val="134"/>
      </rPr>
      <t>人</t>
    </r>
  </si>
  <si>
    <r>
      <rPr>
        <sz val="10"/>
        <rFont val="Times New Roman"/>
        <charset val="0"/>
      </rPr>
      <t>2792</t>
    </r>
    <r>
      <rPr>
        <sz val="10"/>
        <rFont val="方正仿宋_GBK"/>
        <charset val="0"/>
      </rPr>
      <t>人</t>
    </r>
  </si>
  <si>
    <r>
      <rPr>
        <sz val="10"/>
        <rFont val="Times New Roman"/>
        <charset val="0"/>
      </rPr>
      <t>158</t>
    </r>
    <r>
      <rPr>
        <sz val="10"/>
        <rFont val="方正仿宋_GBK"/>
        <charset val="0"/>
      </rPr>
      <t>人</t>
    </r>
  </si>
  <si>
    <r>
      <rPr>
        <sz val="10"/>
        <rFont val="方正仿宋_GBK"/>
        <charset val="134"/>
      </rPr>
      <t>收益达到</t>
    </r>
    <r>
      <rPr>
        <sz val="10"/>
        <rFont val="Times New Roman"/>
        <charset val="134"/>
      </rPr>
      <t>10</t>
    </r>
    <r>
      <rPr>
        <sz val="10"/>
        <rFont val="方正仿宋_GBK"/>
        <charset val="134"/>
      </rPr>
      <t>万元进行分红，</t>
    </r>
    <r>
      <rPr>
        <sz val="10"/>
        <rFont val="Times New Roman"/>
        <charset val="134"/>
      </rPr>
      <t>60%</t>
    </r>
    <r>
      <rPr>
        <sz val="10"/>
        <rFont val="方正仿宋_GBK"/>
        <charset val="134"/>
      </rPr>
      <t>用于产业后续发展，</t>
    </r>
    <r>
      <rPr>
        <sz val="10"/>
        <rFont val="Times New Roman"/>
        <charset val="134"/>
      </rPr>
      <t>20%</t>
    </r>
    <r>
      <rPr>
        <sz val="10"/>
        <rFont val="方正仿宋_GBK"/>
        <charset val="134"/>
      </rPr>
      <t>用于成员分红，</t>
    </r>
    <r>
      <rPr>
        <sz val="10"/>
        <rFont val="Times New Roman"/>
        <charset val="134"/>
      </rPr>
      <t>10%</t>
    </r>
    <r>
      <rPr>
        <sz val="10"/>
        <rFont val="方正仿宋_GBK"/>
        <charset val="134"/>
      </rPr>
      <t>用于公益事业，</t>
    </r>
    <r>
      <rPr>
        <sz val="10"/>
        <rFont val="Times New Roman"/>
        <charset val="134"/>
      </rPr>
      <t>10%</t>
    </r>
    <r>
      <rPr>
        <sz val="10"/>
        <rFont val="方正仿宋_GBK"/>
        <charset val="134"/>
      </rPr>
      <t>用于绩效奖励。</t>
    </r>
  </si>
  <si>
    <t>唐忠华</t>
  </si>
  <si>
    <r>
      <rPr>
        <sz val="10"/>
        <rFont val="方正仿宋_GBK"/>
        <charset val="134"/>
      </rPr>
      <t>潼南区五桂镇倒狮村</t>
    </r>
    <r>
      <rPr>
        <sz val="10"/>
        <rFont val="Times New Roman"/>
        <charset val="134"/>
      </rPr>
      <t>2025</t>
    </r>
    <r>
      <rPr>
        <sz val="10"/>
        <rFont val="方正仿宋_GBK"/>
        <charset val="134"/>
      </rPr>
      <t>年度中央财政资金扶持村集体经济发展项目</t>
    </r>
  </si>
  <si>
    <r>
      <rPr>
        <sz val="10"/>
        <rFont val="Times New Roman"/>
        <charset val="134"/>
      </rPr>
      <t>1</t>
    </r>
    <r>
      <rPr>
        <sz val="10"/>
        <rFont val="方正仿宋_GBK"/>
        <charset val="134"/>
      </rPr>
      <t>、改建闲置厂房</t>
    </r>
    <r>
      <rPr>
        <sz val="10"/>
        <rFont val="Times New Roman"/>
        <charset val="134"/>
      </rPr>
      <t>1100</t>
    </r>
    <r>
      <rPr>
        <sz val="10"/>
        <rFont val="方正仿宋_GBK"/>
        <charset val="134"/>
      </rPr>
      <t>平方米；</t>
    </r>
    <r>
      <rPr>
        <sz val="10"/>
        <rFont val="Times New Roman"/>
        <charset val="134"/>
      </rPr>
      <t>2.</t>
    </r>
    <r>
      <rPr>
        <sz val="10"/>
        <rFont val="方正仿宋_GBK"/>
        <charset val="134"/>
      </rPr>
      <t>购置蔬菜加工机械设备，用于发展蔬菜加工等农业产业链。</t>
    </r>
  </si>
  <si>
    <t>五桂镇</t>
  </si>
  <si>
    <r>
      <rPr>
        <sz val="10"/>
        <rFont val="方正仿宋_GBK"/>
        <charset val="134"/>
      </rPr>
      <t>项目建成后，解决劳动力</t>
    </r>
    <r>
      <rPr>
        <sz val="10"/>
        <rFont val="Times New Roman"/>
        <charset val="134"/>
      </rPr>
      <t>120</t>
    </r>
    <r>
      <rPr>
        <sz val="10"/>
        <rFont val="方正仿宋_GBK"/>
        <charset val="134"/>
      </rPr>
      <t>人（其中脱贫户</t>
    </r>
    <r>
      <rPr>
        <sz val="10"/>
        <rFont val="Times New Roman"/>
        <charset val="134"/>
      </rPr>
      <t>22</t>
    </r>
    <r>
      <rPr>
        <sz val="10"/>
        <rFont val="方正仿宋_GBK"/>
        <charset val="134"/>
      </rPr>
      <t>人，监测户</t>
    </r>
    <r>
      <rPr>
        <sz val="10"/>
        <rFont val="Times New Roman"/>
        <charset val="134"/>
      </rPr>
      <t>12</t>
    </r>
    <r>
      <rPr>
        <sz val="10"/>
        <rFont val="方正仿宋_GBK"/>
        <charset val="134"/>
      </rPr>
      <t>人）</t>
    </r>
  </si>
  <si>
    <r>
      <rPr>
        <sz val="10"/>
        <rFont val="Times New Roman"/>
        <charset val="134"/>
      </rPr>
      <t>1.</t>
    </r>
    <r>
      <rPr>
        <sz val="10"/>
        <rFont val="方正仿宋_GBK"/>
        <charset val="134"/>
      </rPr>
      <t>群众参与：</t>
    </r>
    <r>
      <rPr>
        <sz val="10"/>
        <rFont val="Times New Roman"/>
        <charset val="134"/>
      </rPr>
      <t>8</t>
    </r>
    <r>
      <rPr>
        <sz val="10"/>
        <rFont val="方正仿宋_GBK"/>
        <charset val="134"/>
      </rPr>
      <t>人参与前期项目确定会议、决议，</t>
    </r>
    <r>
      <rPr>
        <sz val="10"/>
        <rFont val="Times New Roman"/>
        <charset val="134"/>
      </rPr>
      <t>30</t>
    </r>
    <r>
      <rPr>
        <sz val="10"/>
        <rFont val="方正仿宋_GBK"/>
        <charset val="134"/>
      </rPr>
      <t>人参与入库项目选择，</t>
    </r>
    <r>
      <rPr>
        <sz val="10"/>
        <rFont val="Times New Roman"/>
        <charset val="134"/>
      </rPr>
      <t>5</t>
    </r>
    <r>
      <rPr>
        <sz val="10"/>
        <rFont val="方正仿宋_GBK"/>
        <charset val="134"/>
      </rPr>
      <t>人参与项目实施过程中监督。</t>
    </r>
    <r>
      <rPr>
        <sz val="10"/>
        <rFont val="Times New Roman"/>
        <charset val="134"/>
      </rPr>
      <t>2.</t>
    </r>
    <r>
      <rPr>
        <sz val="10"/>
        <rFont val="方正仿宋_GBK"/>
        <charset val="134"/>
      </rPr>
      <t>利益联结机制内容为：通过增加集体经济收入，给集体经济组织成员</t>
    </r>
    <r>
      <rPr>
        <sz val="10"/>
        <rFont val="Times New Roman"/>
        <charset val="134"/>
      </rPr>
      <t>2071</t>
    </r>
    <r>
      <rPr>
        <sz val="10"/>
        <rFont val="方正仿宋_GBK"/>
        <charset val="134"/>
      </rPr>
      <t>人分红增收</t>
    </r>
  </si>
  <si>
    <r>
      <rPr>
        <sz val="10"/>
        <rFont val="方正仿宋_GBK"/>
        <charset val="134"/>
      </rPr>
      <t>预期收益：社区经济联合社租赁</t>
    </r>
    <r>
      <rPr>
        <sz val="10"/>
        <rFont val="Times New Roman"/>
        <charset val="134"/>
      </rPr>
      <t>20</t>
    </r>
    <r>
      <rPr>
        <sz val="10"/>
        <rFont val="方正仿宋_GBK"/>
        <charset val="134"/>
      </rPr>
      <t>年总收益</t>
    </r>
    <r>
      <rPr>
        <sz val="10"/>
        <rFont val="Times New Roman"/>
        <charset val="134"/>
      </rPr>
      <t>100</t>
    </r>
    <r>
      <rPr>
        <sz val="10"/>
        <rFont val="方正仿宋_GBK"/>
        <charset val="134"/>
      </rPr>
      <t>万元。集体经济组织成员</t>
    </r>
    <r>
      <rPr>
        <sz val="10"/>
        <rFont val="Times New Roman"/>
        <charset val="134"/>
      </rPr>
      <t>2071</t>
    </r>
    <r>
      <rPr>
        <sz val="10"/>
        <rFont val="方正仿宋_GBK"/>
        <charset val="134"/>
      </rPr>
      <t>人分红增收</t>
    </r>
  </si>
  <si>
    <r>
      <rPr>
        <sz val="10"/>
        <rFont val="Times New Roman"/>
        <charset val="134"/>
      </rPr>
      <t>1.</t>
    </r>
    <r>
      <rPr>
        <sz val="10"/>
        <rFont val="方正仿宋_GBK"/>
        <charset val="134"/>
      </rPr>
      <t>改建集体闲置厂房</t>
    </r>
    <r>
      <rPr>
        <sz val="10"/>
        <rFont val="Times New Roman"/>
        <charset val="134"/>
      </rPr>
      <t>1100</t>
    </r>
    <r>
      <rPr>
        <sz val="10"/>
        <rFont val="方正仿宋_GBK"/>
        <charset val="134"/>
      </rPr>
      <t>平方米</t>
    </r>
    <r>
      <rPr>
        <sz val="10"/>
        <rFont val="Times New Roman"/>
        <charset val="134"/>
      </rPr>
      <t xml:space="preserve">
2.</t>
    </r>
    <r>
      <rPr>
        <sz val="10"/>
        <rFont val="方正仿宋_GBK"/>
        <charset val="134"/>
      </rPr>
      <t>购置加工设备</t>
    </r>
    <r>
      <rPr>
        <sz val="10"/>
        <rFont val="Times New Roman"/>
        <charset val="134"/>
      </rPr>
      <t xml:space="preserve">
304</t>
    </r>
    <r>
      <rPr>
        <sz val="10"/>
        <rFont val="方正仿宋_GBK"/>
        <charset val="134"/>
      </rPr>
      <t>不锈钢辣椒风选机</t>
    </r>
    <r>
      <rPr>
        <sz val="10"/>
        <rFont val="Times New Roman"/>
        <charset val="134"/>
      </rPr>
      <t>1</t>
    </r>
    <r>
      <rPr>
        <sz val="10"/>
        <rFont val="方正仿宋_GBK"/>
        <charset val="134"/>
      </rPr>
      <t>台</t>
    </r>
    <r>
      <rPr>
        <sz val="10"/>
        <rFont val="Times New Roman"/>
        <charset val="134"/>
      </rPr>
      <t xml:space="preserve">
304</t>
    </r>
    <r>
      <rPr>
        <sz val="10"/>
        <rFont val="方正仿宋_GBK"/>
        <charset val="134"/>
      </rPr>
      <t>不锈钢</t>
    </r>
    <r>
      <rPr>
        <sz val="10"/>
        <rFont val="Times New Roman"/>
        <charset val="134"/>
      </rPr>
      <t>80</t>
    </r>
    <r>
      <rPr>
        <sz val="10"/>
        <rFont val="方正仿宋_GBK"/>
        <charset val="134"/>
      </rPr>
      <t>选台传送带</t>
    </r>
    <r>
      <rPr>
        <sz val="10"/>
        <rFont val="Times New Roman"/>
        <charset val="134"/>
      </rPr>
      <t>1</t>
    </r>
    <r>
      <rPr>
        <sz val="10"/>
        <rFont val="方正仿宋_GBK"/>
        <charset val="134"/>
      </rPr>
      <t>台</t>
    </r>
    <r>
      <rPr>
        <sz val="10"/>
        <rFont val="Times New Roman"/>
        <charset val="134"/>
      </rPr>
      <t xml:space="preserve">
304</t>
    </r>
    <r>
      <rPr>
        <sz val="10"/>
        <rFont val="方正仿宋_GBK"/>
        <charset val="134"/>
      </rPr>
      <t>不锈钢波轮气泡清洗剂</t>
    </r>
    <r>
      <rPr>
        <sz val="10"/>
        <rFont val="Times New Roman"/>
        <charset val="134"/>
      </rPr>
      <t>2</t>
    </r>
    <r>
      <rPr>
        <sz val="10"/>
        <rFont val="方正仿宋_GBK"/>
        <charset val="134"/>
      </rPr>
      <t>台</t>
    </r>
    <r>
      <rPr>
        <sz val="10"/>
        <rFont val="Times New Roman"/>
        <charset val="134"/>
      </rPr>
      <t xml:space="preserve">
</t>
    </r>
    <r>
      <rPr>
        <sz val="10"/>
        <rFont val="方正仿宋_GBK"/>
        <charset val="134"/>
      </rPr>
      <t>聚丙烯</t>
    </r>
    <r>
      <rPr>
        <sz val="10"/>
        <rFont val="Times New Roman"/>
        <charset val="134"/>
      </rPr>
      <t>pp</t>
    </r>
    <r>
      <rPr>
        <sz val="10"/>
        <rFont val="方正仿宋_GBK"/>
        <charset val="134"/>
      </rPr>
      <t>分拣台</t>
    </r>
    <r>
      <rPr>
        <sz val="10"/>
        <rFont val="Times New Roman"/>
        <charset val="134"/>
      </rPr>
      <t>1</t>
    </r>
    <r>
      <rPr>
        <sz val="10"/>
        <rFont val="方正仿宋_GBK"/>
        <charset val="134"/>
      </rPr>
      <t>个及</t>
    </r>
    <r>
      <rPr>
        <sz val="10"/>
        <rFont val="Times New Roman"/>
        <charset val="134"/>
      </rPr>
      <t>304</t>
    </r>
    <r>
      <rPr>
        <sz val="10"/>
        <rFont val="方正仿宋_GBK"/>
        <charset val="134"/>
      </rPr>
      <t>不锈</t>
    </r>
    <r>
      <rPr>
        <sz val="10"/>
        <rFont val="Times New Roman"/>
        <charset val="134"/>
      </rPr>
      <t xml:space="preserve">
304</t>
    </r>
    <r>
      <rPr>
        <sz val="10"/>
        <rFont val="方正仿宋_GBK"/>
        <charset val="134"/>
      </rPr>
      <t>不锈钢陈列架</t>
    </r>
    <r>
      <rPr>
        <sz val="10"/>
        <rFont val="Times New Roman"/>
        <charset val="134"/>
      </rPr>
      <t>2</t>
    </r>
    <r>
      <rPr>
        <sz val="10"/>
        <rFont val="方正仿宋_GBK"/>
        <charset val="134"/>
      </rPr>
      <t>个</t>
    </r>
    <r>
      <rPr>
        <sz val="10"/>
        <rFont val="Times New Roman"/>
        <charset val="134"/>
      </rPr>
      <t xml:space="preserve">
304</t>
    </r>
    <r>
      <rPr>
        <sz val="10"/>
        <rFont val="方正仿宋_GBK"/>
        <charset val="134"/>
      </rPr>
      <t>不锈钢</t>
    </r>
    <r>
      <rPr>
        <sz val="10"/>
        <rFont val="Times New Roman"/>
        <charset val="134"/>
      </rPr>
      <t>50</t>
    </r>
    <r>
      <rPr>
        <sz val="10"/>
        <rFont val="方正仿宋_GBK"/>
        <charset val="134"/>
      </rPr>
      <t>传送带</t>
    </r>
    <r>
      <rPr>
        <sz val="10"/>
        <rFont val="Times New Roman"/>
        <charset val="134"/>
      </rPr>
      <t>3</t>
    </r>
    <r>
      <rPr>
        <sz val="10"/>
        <rFont val="方正仿宋_GBK"/>
        <charset val="134"/>
      </rPr>
      <t>台</t>
    </r>
    <r>
      <rPr>
        <sz val="10"/>
        <rFont val="Times New Roman"/>
        <charset val="134"/>
      </rPr>
      <t xml:space="preserve">
304</t>
    </r>
    <r>
      <rPr>
        <sz val="10"/>
        <rFont val="方正仿宋_GBK"/>
        <charset val="134"/>
      </rPr>
      <t>不锈钢</t>
    </r>
    <r>
      <rPr>
        <sz val="10"/>
        <rFont val="Times New Roman"/>
        <charset val="134"/>
      </rPr>
      <t>140</t>
    </r>
    <r>
      <rPr>
        <sz val="10"/>
        <rFont val="方正仿宋_GBK"/>
        <charset val="134"/>
      </rPr>
      <t>真空包装机</t>
    </r>
    <r>
      <rPr>
        <sz val="10"/>
        <rFont val="Times New Roman"/>
        <charset val="134"/>
      </rPr>
      <t>2</t>
    </r>
    <r>
      <rPr>
        <sz val="10"/>
        <rFont val="方正仿宋_GBK"/>
        <charset val="134"/>
      </rPr>
      <t>台</t>
    </r>
    <r>
      <rPr>
        <sz val="10"/>
        <rFont val="Times New Roman"/>
        <charset val="134"/>
      </rPr>
      <t xml:space="preserve">
</t>
    </r>
    <r>
      <rPr>
        <sz val="10"/>
        <rFont val="方正仿宋_GBK"/>
        <charset val="134"/>
      </rPr>
      <t>燃油叉车</t>
    </r>
    <r>
      <rPr>
        <sz val="10"/>
        <rFont val="Times New Roman"/>
        <charset val="134"/>
      </rPr>
      <t>1</t>
    </r>
    <r>
      <rPr>
        <sz val="10"/>
        <rFont val="方正仿宋_GBK"/>
        <charset val="134"/>
      </rPr>
      <t>台</t>
    </r>
    <r>
      <rPr>
        <sz val="10"/>
        <rFont val="Times New Roman"/>
        <charset val="134"/>
      </rPr>
      <t xml:space="preserve">
</t>
    </r>
    <r>
      <rPr>
        <sz val="10"/>
        <rFont val="方正仿宋_GBK"/>
        <charset val="134"/>
      </rPr>
      <t>耐酸碱盐水搅拌器</t>
    </r>
    <r>
      <rPr>
        <sz val="10"/>
        <rFont val="Times New Roman"/>
        <charset val="134"/>
      </rPr>
      <t>1</t>
    </r>
    <r>
      <rPr>
        <sz val="10"/>
        <rFont val="方正仿宋_GBK"/>
        <charset val="134"/>
      </rPr>
      <t>台</t>
    </r>
    <r>
      <rPr>
        <sz val="10"/>
        <rFont val="Times New Roman"/>
        <charset val="134"/>
      </rPr>
      <t xml:space="preserve">
</t>
    </r>
    <r>
      <rPr>
        <sz val="10"/>
        <rFont val="方正仿宋_GBK"/>
        <charset val="134"/>
      </rPr>
      <t>耐酸碱日处理</t>
    </r>
    <r>
      <rPr>
        <sz val="10"/>
        <rFont val="Times New Roman"/>
        <charset val="134"/>
      </rPr>
      <t>10</t>
    </r>
    <r>
      <rPr>
        <sz val="10"/>
        <rFont val="方正仿宋_GBK"/>
        <charset val="134"/>
      </rPr>
      <t>吨一体化污水处理设备一台。</t>
    </r>
  </si>
  <si>
    <r>
      <rPr>
        <sz val="10"/>
        <rFont val="Times New Roman"/>
        <charset val="134"/>
      </rPr>
      <t>1.</t>
    </r>
    <r>
      <rPr>
        <sz val="10"/>
        <rFont val="方正仿宋_GBK"/>
        <charset val="134"/>
      </rPr>
      <t>改建集体闲置厂房</t>
    </r>
    <r>
      <rPr>
        <sz val="10"/>
        <rFont val="Times New Roman"/>
        <charset val="134"/>
      </rPr>
      <t>1100</t>
    </r>
    <r>
      <rPr>
        <sz val="10"/>
        <rFont val="方正仿宋_GBK"/>
        <charset val="134"/>
      </rPr>
      <t>平方米</t>
    </r>
    <r>
      <rPr>
        <sz val="10"/>
        <rFont val="Times New Roman"/>
        <charset val="134"/>
      </rPr>
      <t>31.1</t>
    </r>
    <r>
      <rPr>
        <sz val="10"/>
        <rFont val="方正仿宋_GBK"/>
        <charset val="134"/>
      </rPr>
      <t>万元</t>
    </r>
    <r>
      <rPr>
        <sz val="10"/>
        <rFont val="Times New Roman"/>
        <charset val="134"/>
      </rPr>
      <t>;
2.</t>
    </r>
    <r>
      <rPr>
        <sz val="10"/>
        <rFont val="方正仿宋_GBK"/>
        <charset val="134"/>
      </rPr>
      <t>购置加工设备：</t>
    </r>
    <r>
      <rPr>
        <sz val="10"/>
        <rFont val="Times New Roman"/>
        <charset val="134"/>
      </rPr>
      <t>38.9</t>
    </r>
    <r>
      <rPr>
        <sz val="10"/>
        <rFont val="方正仿宋_GBK"/>
        <charset val="134"/>
      </rPr>
      <t>万元</t>
    </r>
    <r>
      <rPr>
        <sz val="10"/>
        <rFont val="Times New Roman"/>
        <charset val="134"/>
      </rPr>
      <t>;
304</t>
    </r>
    <r>
      <rPr>
        <sz val="10"/>
        <rFont val="方正仿宋_GBK"/>
        <charset val="134"/>
      </rPr>
      <t>不锈钢辣椒风选机</t>
    </r>
    <r>
      <rPr>
        <sz val="10"/>
        <rFont val="Times New Roman"/>
        <charset val="134"/>
      </rPr>
      <t>1</t>
    </r>
    <r>
      <rPr>
        <sz val="10"/>
        <rFont val="方正仿宋_GBK"/>
        <charset val="134"/>
      </rPr>
      <t>台</t>
    </r>
    <r>
      <rPr>
        <sz val="10"/>
        <rFont val="Times New Roman"/>
        <charset val="134"/>
      </rPr>
      <t>2.9</t>
    </r>
    <r>
      <rPr>
        <sz val="10"/>
        <rFont val="方正仿宋_GBK"/>
        <charset val="134"/>
      </rPr>
      <t>万元</t>
    </r>
    <r>
      <rPr>
        <sz val="10"/>
        <rFont val="Times New Roman"/>
        <charset val="134"/>
      </rPr>
      <t>;
304</t>
    </r>
    <r>
      <rPr>
        <sz val="10"/>
        <rFont val="方正仿宋_GBK"/>
        <charset val="134"/>
      </rPr>
      <t>不锈钢</t>
    </r>
    <r>
      <rPr>
        <sz val="10"/>
        <rFont val="Times New Roman"/>
        <charset val="134"/>
      </rPr>
      <t>80</t>
    </r>
    <r>
      <rPr>
        <sz val="10"/>
        <rFont val="方正仿宋_GBK"/>
        <charset val="134"/>
      </rPr>
      <t>选台传送带</t>
    </r>
    <r>
      <rPr>
        <sz val="10"/>
        <rFont val="Times New Roman"/>
        <charset val="134"/>
      </rPr>
      <t>1</t>
    </r>
    <r>
      <rPr>
        <sz val="10"/>
        <rFont val="方正仿宋_GBK"/>
        <charset val="134"/>
      </rPr>
      <t>台</t>
    </r>
    <r>
      <rPr>
        <sz val="10"/>
        <rFont val="Times New Roman"/>
        <charset val="134"/>
      </rPr>
      <t>1.2</t>
    </r>
    <r>
      <rPr>
        <sz val="10"/>
        <rFont val="方正仿宋_GBK"/>
        <charset val="134"/>
      </rPr>
      <t>万元</t>
    </r>
    <r>
      <rPr>
        <sz val="10"/>
        <rFont val="Times New Roman"/>
        <charset val="134"/>
      </rPr>
      <t>;
304</t>
    </r>
    <r>
      <rPr>
        <sz val="10"/>
        <rFont val="方正仿宋_GBK"/>
        <charset val="134"/>
      </rPr>
      <t>不锈钢波轮气泡清洗剂</t>
    </r>
    <r>
      <rPr>
        <sz val="10"/>
        <rFont val="Times New Roman"/>
        <charset val="134"/>
      </rPr>
      <t>2</t>
    </r>
    <r>
      <rPr>
        <sz val="10"/>
        <rFont val="方正仿宋_GBK"/>
        <charset val="134"/>
      </rPr>
      <t>台</t>
    </r>
    <r>
      <rPr>
        <sz val="10"/>
        <rFont val="Times New Roman"/>
        <charset val="134"/>
      </rPr>
      <t>5.6</t>
    </r>
    <r>
      <rPr>
        <sz val="10"/>
        <rFont val="方正仿宋_GBK"/>
        <charset val="134"/>
      </rPr>
      <t>万元</t>
    </r>
    <r>
      <rPr>
        <sz val="10"/>
        <rFont val="Times New Roman"/>
        <charset val="134"/>
      </rPr>
      <t xml:space="preserve">;
</t>
    </r>
    <r>
      <rPr>
        <sz val="10"/>
        <rFont val="方正仿宋_GBK"/>
        <charset val="134"/>
      </rPr>
      <t>聚丙烯</t>
    </r>
    <r>
      <rPr>
        <sz val="10"/>
        <rFont val="Times New Roman"/>
        <charset val="134"/>
      </rPr>
      <t>pp</t>
    </r>
    <r>
      <rPr>
        <sz val="10"/>
        <rFont val="方正仿宋_GBK"/>
        <charset val="134"/>
      </rPr>
      <t>分拣台</t>
    </r>
    <r>
      <rPr>
        <sz val="10"/>
        <rFont val="Times New Roman"/>
        <charset val="134"/>
      </rPr>
      <t>1</t>
    </r>
    <r>
      <rPr>
        <sz val="10"/>
        <rFont val="方正仿宋_GBK"/>
        <charset val="134"/>
      </rPr>
      <t>个及</t>
    </r>
    <r>
      <rPr>
        <sz val="10"/>
        <rFont val="Times New Roman"/>
        <charset val="134"/>
      </rPr>
      <t>304</t>
    </r>
    <r>
      <rPr>
        <sz val="10"/>
        <rFont val="方正仿宋_GBK"/>
        <charset val="134"/>
      </rPr>
      <t>不锈钢台架</t>
    </r>
    <r>
      <rPr>
        <sz val="10"/>
        <rFont val="Times New Roman"/>
        <charset val="134"/>
      </rPr>
      <t>1.2</t>
    </r>
    <r>
      <rPr>
        <sz val="10"/>
        <rFont val="方正仿宋_GBK"/>
        <charset val="134"/>
      </rPr>
      <t>万元</t>
    </r>
    <r>
      <rPr>
        <sz val="10"/>
        <rFont val="Times New Roman"/>
        <charset val="134"/>
      </rPr>
      <t>;
304</t>
    </r>
    <r>
      <rPr>
        <sz val="10"/>
        <rFont val="方正仿宋_GBK"/>
        <charset val="134"/>
      </rPr>
      <t>不锈钢陈列架</t>
    </r>
    <r>
      <rPr>
        <sz val="10"/>
        <rFont val="Times New Roman"/>
        <charset val="134"/>
      </rPr>
      <t>2</t>
    </r>
    <r>
      <rPr>
        <sz val="10"/>
        <rFont val="方正仿宋_GBK"/>
        <charset val="134"/>
      </rPr>
      <t>个</t>
    </r>
    <r>
      <rPr>
        <sz val="10"/>
        <rFont val="Times New Roman"/>
        <charset val="134"/>
      </rPr>
      <t>1.2</t>
    </r>
    <r>
      <rPr>
        <sz val="10"/>
        <rFont val="方正仿宋_GBK"/>
        <charset val="134"/>
      </rPr>
      <t>万元</t>
    </r>
    <r>
      <rPr>
        <sz val="10"/>
        <rFont val="Times New Roman"/>
        <charset val="134"/>
      </rPr>
      <t>;
304</t>
    </r>
    <r>
      <rPr>
        <sz val="10"/>
        <rFont val="方正仿宋_GBK"/>
        <charset val="134"/>
      </rPr>
      <t>不锈钢</t>
    </r>
    <r>
      <rPr>
        <sz val="10"/>
        <rFont val="Times New Roman"/>
        <charset val="134"/>
      </rPr>
      <t>50</t>
    </r>
    <r>
      <rPr>
        <sz val="10"/>
        <rFont val="方正仿宋_GBK"/>
        <charset val="134"/>
      </rPr>
      <t>传送带</t>
    </r>
    <r>
      <rPr>
        <sz val="10"/>
        <rFont val="Times New Roman"/>
        <charset val="134"/>
      </rPr>
      <t>3</t>
    </r>
    <r>
      <rPr>
        <sz val="10"/>
        <rFont val="方正仿宋_GBK"/>
        <charset val="134"/>
      </rPr>
      <t>台</t>
    </r>
    <r>
      <rPr>
        <sz val="10"/>
        <rFont val="Times New Roman"/>
        <charset val="134"/>
      </rPr>
      <t>2.8</t>
    </r>
    <r>
      <rPr>
        <sz val="10"/>
        <rFont val="方正仿宋_GBK"/>
        <charset val="134"/>
      </rPr>
      <t>万元</t>
    </r>
    <r>
      <rPr>
        <sz val="10"/>
        <rFont val="Times New Roman"/>
        <charset val="134"/>
      </rPr>
      <t>;
304</t>
    </r>
    <r>
      <rPr>
        <sz val="10"/>
        <rFont val="方正仿宋_GBK"/>
        <charset val="134"/>
      </rPr>
      <t>不锈钢</t>
    </r>
    <r>
      <rPr>
        <sz val="10"/>
        <rFont val="Times New Roman"/>
        <charset val="134"/>
      </rPr>
      <t>140</t>
    </r>
    <r>
      <rPr>
        <sz val="10"/>
        <rFont val="方正仿宋_GBK"/>
        <charset val="134"/>
      </rPr>
      <t>真空包装机</t>
    </r>
    <r>
      <rPr>
        <sz val="10"/>
        <rFont val="Times New Roman"/>
        <charset val="134"/>
      </rPr>
      <t>2</t>
    </r>
    <r>
      <rPr>
        <sz val="10"/>
        <rFont val="方正仿宋_GBK"/>
        <charset val="134"/>
      </rPr>
      <t>台</t>
    </r>
    <r>
      <rPr>
        <sz val="10"/>
        <rFont val="Times New Roman"/>
        <charset val="134"/>
      </rPr>
      <t>5.6</t>
    </r>
    <r>
      <rPr>
        <sz val="10"/>
        <rFont val="方正仿宋_GBK"/>
        <charset val="134"/>
      </rPr>
      <t>万元</t>
    </r>
    <r>
      <rPr>
        <sz val="10"/>
        <rFont val="Times New Roman"/>
        <charset val="134"/>
      </rPr>
      <t xml:space="preserve">;
</t>
    </r>
    <r>
      <rPr>
        <sz val="10"/>
        <rFont val="方正仿宋_GBK"/>
        <charset val="134"/>
      </rPr>
      <t>燃油叉车</t>
    </r>
    <r>
      <rPr>
        <sz val="10"/>
        <rFont val="Times New Roman"/>
        <charset val="134"/>
      </rPr>
      <t>1</t>
    </r>
    <r>
      <rPr>
        <sz val="10"/>
        <rFont val="方正仿宋_GBK"/>
        <charset val="134"/>
      </rPr>
      <t>台</t>
    </r>
    <r>
      <rPr>
        <sz val="10"/>
        <rFont val="Times New Roman"/>
        <charset val="134"/>
      </rPr>
      <t>5.2</t>
    </r>
    <r>
      <rPr>
        <sz val="10"/>
        <rFont val="方正仿宋_GBK"/>
        <charset val="134"/>
      </rPr>
      <t>万元</t>
    </r>
    <r>
      <rPr>
        <sz val="10"/>
        <rFont val="Times New Roman"/>
        <charset val="134"/>
      </rPr>
      <t xml:space="preserve">;
</t>
    </r>
    <r>
      <rPr>
        <sz val="10"/>
        <rFont val="方正仿宋_GBK"/>
        <charset val="134"/>
      </rPr>
      <t>耐酸碱盐水搅拌器</t>
    </r>
    <r>
      <rPr>
        <sz val="10"/>
        <rFont val="Times New Roman"/>
        <charset val="134"/>
      </rPr>
      <t>1</t>
    </r>
    <r>
      <rPr>
        <sz val="10"/>
        <rFont val="方正仿宋_GBK"/>
        <charset val="134"/>
      </rPr>
      <t>台</t>
    </r>
    <r>
      <rPr>
        <sz val="10"/>
        <rFont val="Times New Roman"/>
        <charset val="134"/>
      </rPr>
      <t>1.2</t>
    </r>
    <r>
      <rPr>
        <sz val="10"/>
        <rFont val="方正仿宋_GBK"/>
        <charset val="134"/>
      </rPr>
      <t>万元</t>
    </r>
    <r>
      <rPr>
        <sz val="10"/>
        <rFont val="Times New Roman"/>
        <charset val="134"/>
      </rPr>
      <t xml:space="preserve">;
    </t>
    </r>
    <r>
      <rPr>
        <sz val="10"/>
        <rFont val="方正仿宋_GBK"/>
        <charset val="134"/>
      </rPr>
      <t>耐酸碱日处理</t>
    </r>
    <r>
      <rPr>
        <sz val="10"/>
        <rFont val="Times New Roman"/>
        <charset val="134"/>
      </rPr>
      <t>10</t>
    </r>
    <r>
      <rPr>
        <sz val="10"/>
        <rFont val="方正仿宋_GBK"/>
        <charset val="134"/>
      </rPr>
      <t>吨一体化污水处理设备一台</t>
    </r>
    <r>
      <rPr>
        <sz val="10"/>
        <rFont val="Times New Roman"/>
        <charset val="134"/>
      </rPr>
      <t>12</t>
    </r>
    <r>
      <rPr>
        <sz val="10"/>
        <rFont val="方正仿宋_GBK"/>
        <charset val="134"/>
      </rPr>
      <t>万元。</t>
    </r>
  </si>
  <si>
    <r>
      <rPr>
        <sz val="10"/>
        <rFont val="方正仿宋_GBK"/>
        <charset val="134"/>
      </rPr>
      <t>增加倒狮社区集体经济</t>
    </r>
    <r>
      <rPr>
        <sz val="10"/>
        <rFont val="Times New Roman"/>
        <charset val="134"/>
      </rPr>
      <t xml:space="preserve">
</t>
    </r>
    <r>
      <rPr>
        <sz val="10"/>
        <rFont val="方正仿宋_GBK"/>
        <charset val="134"/>
      </rPr>
      <t>收入</t>
    </r>
    <r>
      <rPr>
        <sz val="10"/>
        <rFont val="Times New Roman"/>
        <charset val="134"/>
      </rPr>
      <t>20</t>
    </r>
    <r>
      <rPr>
        <sz val="10"/>
        <rFont val="方正仿宋_GBK"/>
        <charset val="134"/>
      </rPr>
      <t>年共</t>
    </r>
    <r>
      <rPr>
        <sz val="10"/>
        <rFont val="Times New Roman"/>
        <charset val="134"/>
      </rPr>
      <t>100</t>
    </r>
    <r>
      <rPr>
        <sz val="10"/>
        <rFont val="方正仿宋_GBK"/>
        <charset val="134"/>
      </rPr>
      <t>万元</t>
    </r>
  </si>
  <si>
    <r>
      <rPr>
        <sz val="10"/>
        <rFont val="方正仿宋_GBK"/>
        <charset val="134"/>
      </rPr>
      <t>集体经济组织成员</t>
    </r>
    <r>
      <rPr>
        <sz val="10"/>
        <rFont val="Times New Roman"/>
        <charset val="134"/>
      </rPr>
      <t>2071</t>
    </r>
    <r>
      <rPr>
        <sz val="10"/>
        <rFont val="方正仿宋_GBK"/>
        <charset val="134"/>
      </rPr>
      <t>人分红增收</t>
    </r>
  </si>
  <si>
    <t>五桂镇人民政府</t>
  </si>
  <si>
    <r>
      <rPr>
        <sz val="10"/>
        <rFont val="Times New Roman"/>
        <charset val="134"/>
      </rPr>
      <t>1.</t>
    </r>
    <r>
      <rPr>
        <sz val="10"/>
        <rFont val="方正仿宋_GBK"/>
        <charset val="134"/>
      </rPr>
      <t>收益的</t>
    </r>
    <r>
      <rPr>
        <sz val="10"/>
        <rFont val="Times New Roman"/>
        <charset val="134"/>
      </rPr>
      <t>30%</t>
    </r>
    <r>
      <rPr>
        <sz val="10"/>
        <rFont val="方正仿宋_GBK"/>
        <charset val="134"/>
      </rPr>
      <t>归用于发展集体经济；</t>
    </r>
    <r>
      <rPr>
        <sz val="10"/>
        <rFont val="Times New Roman"/>
        <charset val="134"/>
      </rPr>
      <t>2.</t>
    </r>
    <r>
      <rPr>
        <sz val="10"/>
        <rFont val="方正仿宋_GBK"/>
        <charset val="134"/>
      </rPr>
      <t>收益的</t>
    </r>
    <r>
      <rPr>
        <sz val="10"/>
        <rFont val="Times New Roman"/>
        <charset val="134"/>
      </rPr>
      <t>25%</t>
    </r>
    <r>
      <rPr>
        <sz val="10"/>
        <rFont val="方正仿宋_GBK"/>
        <charset val="134"/>
      </rPr>
      <t>用于脱贫救困；</t>
    </r>
    <r>
      <rPr>
        <sz val="10"/>
        <rFont val="Times New Roman"/>
        <charset val="134"/>
      </rPr>
      <t>3.</t>
    </r>
    <r>
      <rPr>
        <sz val="10"/>
        <rFont val="方正仿宋_GBK"/>
        <charset val="134"/>
      </rPr>
      <t>收益的</t>
    </r>
    <r>
      <rPr>
        <sz val="10"/>
        <rFont val="Times New Roman"/>
        <charset val="134"/>
      </rPr>
      <t>25%</t>
    </r>
    <r>
      <rPr>
        <sz val="10"/>
        <rFont val="方正仿宋_GBK"/>
        <charset val="134"/>
      </rPr>
      <t>用乡村振兴；</t>
    </r>
    <r>
      <rPr>
        <sz val="10"/>
        <rFont val="Times New Roman"/>
        <charset val="134"/>
      </rPr>
      <t>4.</t>
    </r>
    <r>
      <rPr>
        <sz val="10"/>
        <rFont val="方正仿宋_GBK"/>
        <charset val="134"/>
      </rPr>
      <t>收益的</t>
    </r>
    <r>
      <rPr>
        <sz val="10"/>
        <rFont val="Times New Roman"/>
        <charset val="134"/>
      </rPr>
      <t>20%</t>
    </r>
    <r>
      <rPr>
        <sz val="10"/>
        <rFont val="方正仿宋_GBK"/>
        <charset val="134"/>
      </rPr>
      <t>用于集体经济组织成员分配。</t>
    </r>
  </si>
  <si>
    <t>施展</t>
  </si>
  <si>
    <r>
      <rPr>
        <sz val="10"/>
        <rFont val="方正仿宋_GBK"/>
        <charset val="134"/>
      </rPr>
      <t>潼南区梓潼街道祁佛社区</t>
    </r>
    <r>
      <rPr>
        <sz val="10"/>
        <rFont val="Times New Roman"/>
        <charset val="134"/>
      </rPr>
      <t>2025</t>
    </r>
    <r>
      <rPr>
        <sz val="10"/>
        <rFont val="方正仿宋_GBK"/>
        <charset val="134"/>
      </rPr>
      <t>年度中央财政资金扶持村集体经济发展项目</t>
    </r>
  </si>
  <si>
    <r>
      <rPr>
        <sz val="10"/>
        <rFont val="方正仿宋_GBK"/>
        <charset val="134"/>
      </rPr>
      <t>建设食用菌塑钢生产车间及相关设施设备。</t>
    </r>
  </si>
  <si>
    <r>
      <rPr>
        <sz val="10"/>
        <rFont val="方正仿宋_GBK"/>
        <charset val="134"/>
      </rPr>
      <t>村集体年经营收入可达</t>
    </r>
    <r>
      <rPr>
        <sz val="10"/>
        <rFont val="Times New Roman"/>
        <charset val="134"/>
      </rPr>
      <t>30</t>
    </r>
    <r>
      <rPr>
        <sz val="10"/>
        <rFont val="方正仿宋_GBK"/>
        <charset val="134"/>
      </rPr>
      <t>万元，解决农民务工</t>
    </r>
    <r>
      <rPr>
        <sz val="10"/>
        <rFont val="Times New Roman"/>
        <charset val="134"/>
      </rPr>
      <t>10</t>
    </r>
    <r>
      <rPr>
        <sz val="10"/>
        <rFont val="方正仿宋_GBK"/>
        <charset val="134"/>
      </rPr>
      <t>人，增加农民年收入</t>
    </r>
    <r>
      <rPr>
        <sz val="10"/>
        <rFont val="Times New Roman"/>
        <charset val="134"/>
      </rPr>
      <t>1000</t>
    </r>
    <r>
      <rPr>
        <sz val="10"/>
        <rFont val="方正仿宋_GBK"/>
        <charset val="134"/>
      </rPr>
      <t>元。</t>
    </r>
  </si>
  <si>
    <r>
      <rPr>
        <sz val="10"/>
        <rFont val="方正仿宋_GBK"/>
        <charset val="134"/>
      </rPr>
      <t>带动周边农民务工</t>
    </r>
    <r>
      <rPr>
        <sz val="10"/>
        <rFont val="Times New Roman"/>
        <charset val="134"/>
      </rPr>
      <t>10</t>
    </r>
    <r>
      <rPr>
        <sz val="10"/>
        <rFont val="方正仿宋_GBK"/>
        <charset val="134"/>
      </rPr>
      <t>人以上，年人均增收</t>
    </r>
    <r>
      <rPr>
        <sz val="10"/>
        <rFont val="Times New Roman"/>
        <charset val="134"/>
      </rPr>
      <t>1000</t>
    </r>
    <r>
      <rPr>
        <sz val="10"/>
        <rFont val="方正仿宋_GBK"/>
        <charset val="134"/>
      </rPr>
      <t>元，村集体年收入</t>
    </r>
    <r>
      <rPr>
        <sz val="10"/>
        <rFont val="Times New Roman"/>
        <charset val="134"/>
      </rPr>
      <t>30</t>
    </r>
    <r>
      <rPr>
        <sz val="10"/>
        <rFont val="方正仿宋_GBK"/>
        <charset val="134"/>
      </rPr>
      <t>万元以上。</t>
    </r>
  </si>
  <si>
    <r>
      <rPr>
        <sz val="10"/>
        <rFont val="Times New Roman"/>
        <charset val="134"/>
      </rPr>
      <t>800</t>
    </r>
    <r>
      <rPr>
        <sz val="10"/>
        <rFont val="方正仿宋_GBK"/>
        <charset val="134"/>
      </rPr>
      <t>平方米</t>
    </r>
  </si>
  <si>
    <r>
      <rPr>
        <sz val="10"/>
        <rFont val="方正仿宋_GBK"/>
        <charset val="134"/>
      </rPr>
      <t>带动农户务工，年增收</t>
    </r>
    <r>
      <rPr>
        <sz val="10"/>
        <rFont val="Times New Roman"/>
        <charset val="134"/>
      </rPr>
      <t>1000</t>
    </r>
    <r>
      <rPr>
        <sz val="10"/>
        <rFont val="方正仿宋_GBK"/>
        <charset val="134"/>
      </rPr>
      <t>元。</t>
    </r>
  </si>
  <si>
    <r>
      <rPr>
        <sz val="10"/>
        <rFont val="方正仿宋_GBK"/>
        <charset val="134"/>
      </rPr>
      <t>受益群众</t>
    </r>
    <r>
      <rPr>
        <sz val="10"/>
        <rFont val="Times New Roman"/>
        <charset val="134"/>
      </rPr>
      <t>486</t>
    </r>
    <r>
      <rPr>
        <sz val="10"/>
        <rFont val="方正仿宋_GBK"/>
        <charset val="134"/>
      </rPr>
      <t>人</t>
    </r>
  </si>
  <si>
    <r>
      <rPr>
        <sz val="10"/>
        <rFont val="方正仿宋_GBK"/>
        <charset val="134"/>
      </rPr>
      <t>村集体经济收益</t>
    </r>
    <r>
      <rPr>
        <sz val="10"/>
        <rFont val="Times New Roman"/>
        <charset val="134"/>
      </rPr>
      <t>20%</t>
    </r>
    <r>
      <rPr>
        <sz val="10"/>
        <rFont val="方正仿宋_GBK"/>
        <charset val="134"/>
      </rPr>
      <t>用于困难群众帮扶等公益支出，</t>
    </r>
    <r>
      <rPr>
        <sz val="10"/>
        <rFont val="Times New Roman"/>
        <charset val="134"/>
      </rPr>
      <t>30%</t>
    </r>
    <r>
      <rPr>
        <sz val="10"/>
        <rFont val="方正仿宋_GBK"/>
        <charset val="134"/>
      </rPr>
      <t>用于村集体经济组织成员分红，</t>
    </r>
    <r>
      <rPr>
        <sz val="10"/>
        <rFont val="Times New Roman"/>
        <charset val="134"/>
      </rPr>
      <t>50%</t>
    </r>
    <r>
      <rPr>
        <sz val="10"/>
        <rFont val="方正仿宋_GBK"/>
        <charset val="134"/>
      </rPr>
      <t>用于集体扩大再生产。</t>
    </r>
  </si>
  <si>
    <r>
      <rPr>
        <sz val="10"/>
        <rFont val="方正仿宋_GBK"/>
        <charset val="134"/>
      </rPr>
      <t>潼南区古溪镇水磨社区</t>
    </r>
    <r>
      <rPr>
        <sz val="10"/>
        <rFont val="Times New Roman"/>
        <charset val="134"/>
      </rPr>
      <t>2025</t>
    </r>
    <r>
      <rPr>
        <sz val="10"/>
        <rFont val="方正仿宋_GBK"/>
        <charset val="134"/>
      </rPr>
      <t>年度中央财政资金扶持村集体经济发展项目</t>
    </r>
  </si>
  <si>
    <r>
      <rPr>
        <sz val="10"/>
        <rFont val="Times New Roman"/>
        <charset val="134"/>
      </rPr>
      <t>1</t>
    </r>
    <r>
      <rPr>
        <sz val="10"/>
        <rFont val="方正仿宋_GBK"/>
        <charset val="134"/>
      </rPr>
      <t>、修建</t>
    </r>
    <r>
      <rPr>
        <sz val="10"/>
        <rFont val="Times New Roman"/>
        <charset val="134"/>
      </rPr>
      <t>180</t>
    </r>
    <r>
      <rPr>
        <sz val="10"/>
        <rFont val="方正仿宋_GBK"/>
        <charset val="134"/>
      </rPr>
      <t>平方米库房</t>
    </r>
    <r>
      <rPr>
        <sz val="10"/>
        <rFont val="Times New Roman"/>
        <charset val="134"/>
      </rPr>
      <t>1</t>
    </r>
    <r>
      <rPr>
        <sz val="10"/>
        <rFont val="方正仿宋_GBK"/>
        <charset val="134"/>
      </rPr>
      <t>座用于存储油菜小麦；</t>
    </r>
    <r>
      <rPr>
        <sz val="10"/>
        <rFont val="Times New Roman"/>
        <charset val="134"/>
      </rPr>
      <t xml:space="preserve">
2</t>
    </r>
    <r>
      <rPr>
        <sz val="10"/>
        <rFont val="方正仿宋_GBK"/>
        <charset val="134"/>
      </rPr>
      <t>、购置粮油经营加工储油罐（</t>
    </r>
    <r>
      <rPr>
        <sz val="10"/>
        <rFont val="Times New Roman"/>
        <charset val="134"/>
      </rPr>
      <t>3000</t>
    </r>
    <r>
      <rPr>
        <sz val="10"/>
        <rFont val="方正仿宋_GBK"/>
        <charset val="134"/>
      </rPr>
      <t>升）</t>
    </r>
    <r>
      <rPr>
        <sz val="10"/>
        <rFont val="Times New Roman"/>
        <charset val="134"/>
      </rPr>
      <t>1</t>
    </r>
    <r>
      <rPr>
        <sz val="10"/>
        <rFont val="方正仿宋_GBK"/>
        <charset val="134"/>
      </rPr>
      <t>个；</t>
    </r>
    <r>
      <rPr>
        <sz val="10"/>
        <rFont val="Times New Roman"/>
        <charset val="134"/>
      </rPr>
      <t xml:space="preserve">                                                        
3</t>
    </r>
    <r>
      <rPr>
        <sz val="10"/>
        <rFont val="方正仿宋_GBK"/>
        <charset val="134"/>
      </rPr>
      <t>、购置拖拉机（型号：东方红</t>
    </r>
    <r>
      <rPr>
        <sz val="10"/>
        <rFont val="Times New Roman"/>
        <charset val="134"/>
      </rPr>
      <t>LY1404-1(G4)</t>
    </r>
    <r>
      <rPr>
        <sz val="10"/>
        <rFont val="方正仿宋_GBK"/>
        <charset val="134"/>
      </rPr>
      <t>）</t>
    </r>
    <r>
      <rPr>
        <sz val="10"/>
        <rFont val="Times New Roman"/>
        <charset val="134"/>
      </rPr>
      <t>1</t>
    </r>
    <r>
      <rPr>
        <sz val="10"/>
        <rFont val="方正仿宋_GBK"/>
        <charset val="134"/>
      </rPr>
      <t>台；</t>
    </r>
    <r>
      <rPr>
        <sz val="10"/>
        <rFont val="Times New Roman"/>
        <charset val="134"/>
      </rPr>
      <t xml:space="preserve">
4</t>
    </r>
    <r>
      <rPr>
        <sz val="10"/>
        <rFont val="方正仿宋_GBK"/>
        <charset val="134"/>
      </rPr>
      <t>、购置收割机（型号：沃得</t>
    </r>
    <r>
      <rPr>
        <sz val="10"/>
        <rFont val="Times New Roman"/>
        <charset val="134"/>
      </rPr>
      <t>4LZ-8.0EZ</t>
    </r>
    <r>
      <rPr>
        <sz val="10"/>
        <rFont val="方正仿宋_GBK"/>
        <charset val="134"/>
      </rPr>
      <t>））</t>
    </r>
    <r>
      <rPr>
        <sz val="10"/>
        <rFont val="Times New Roman"/>
        <charset val="134"/>
      </rPr>
      <t xml:space="preserve">1 </t>
    </r>
    <r>
      <rPr>
        <sz val="10"/>
        <rFont val="方正仿宋_GBK"/>
        <charset val="134"/>
      </rPr>
      <t>台；</t>
    </r>
    <r>
      <rPr>
        <sz val="10"/>
        <rFont val="Times New Roman"/>
        <charset val="134"/>
      </rPr>
      <t xml:space="preserve">
5</t>
    </r>
    <r>
      <rPr>
        <sz val="10"/>
        <rFont val="方正仿宋_GBK"/>
        <charset val="134"/>
      </rPr>
      <t>、购置液压翻转犁（型号：翼农</t>
    </r>
    <r>
      <rPr>
        <sz val="10"/>
        <rFont val="Times New Roman"/>
        <charset val="134"/>
      </rPr>
      <t>1LF-427</t>
    </r>
    <r>
      <rPr>
        <sz val="10"/>
        <rFont val="方正仿宋_GBK"/>
        <charset val="134"/>
      </rPr>
      <t>）</t>
    </r>
    <r>
      <rPr>
        <sz val="10"/>
        <rFont val="Times New Roman"/>
        <charset val="134"/>
      </rPr>
      <t>1</t>
    </r>
    <r>
      <rPr>
        <sz val="10"/>
        <rFont val="方正仿宋_GBK"/>
        <charset val="134"/>
      </rPr>
      <t>台；</t>
    </r>
    <r>
      <rPr>
        <sz val="10"/>
        <rFont val="Times New Roman"/>
        <charset val="134"/>
      </rPr>
      <t xml:space="preserve">
6</t>
    </r>
    <r>
      <rPr>
        <sz val="10"/>
        <rFont val="方正仿宋_GBK"/>
        <charset val="134"/>
      </rPr>
      <t>、购置旋耕播种施肥一体机（型号：</t>
    </r>
    <r>
      <rPr>
        <sz val="10"/>
        <rFont val="Times New Roman"/>
        <charset val="134"/>
      </rPr>
      <t>2BFG-6/13-230</t>
    </r>
    <r>
      <rPr>
        <sz val="10"/>
        <rFont val="方正仿宋_GBK"/>
        <charset val="134"/>
      </rPr>
      <t>）</t>
    </r>
    <r>
      <rPr>
        <sz val="10"/>
        <rFont val="Times New Roman"/>
        <charset val="134"/>
      </rPr>
      <t>1</t>
    </r>
    <r>
      <rPr>
        <sz val="10"/>
        <rFont val="方正仿宋_GBK"/>
        <charset val="134"/>
      </rPr>
      <t>台；</t>
    </r>
    <r>
      <rPr>
        <sz val="10"/>
        <rFont val="Times New Roman"/>
        <charset val="134"/>
      </rPr>
      <t xml:space="preserve">  
7</t>
    </r>
    <r>
      <rPr>
        <sz val="10"/>
        <rFont val="方正仿宋_GBK"/>
        <charset val="134"/>
      </rPr>
      <t>、购置植保无人机</t>
    </r>
    <r>
      <rPr>
        <sz val="10"/>
        <rFont val="Times New Roman"/>
        <charset val="134"/>
      </rPr>
      <t>(</t>
    </r>
    <r>
      <rPr>
        <sz val="10"/>
        <rFont val="方正仿宋_GBK"/>
        <charset val="134"/>
      </rPr>
      <t>大疆</t>
    </r>
    <r>
      <rPr>
        <sz val="10"/>
        <rFont val="Times New Roman"/>
        <charset val="134"/>
      </rPr>
      <t>)</t>
    </r>
    <r>
      <rPr>
        <sz val="10"/>
        <rFont val="方正仿宋_GBK"/>
        <charset val="134"/>
      </rPr>
      <t>型号</t>
    </r>
    <r>
      <rPr>
        <sz val="10"/>
        <rFont val="Times New Roman"/>
        <charset val="134"/>
      </rPr>
      <t>(3WWDZ-U70A)</t>
    </r>
    <r>
      <rPr>
        <sz val="10"/>
        <rFont val="方正仿宋_GBK"/>
        <charset val="134"/>
      </rPr>
      <t>一台；</t>
    </r>
    <r>
      <rPr>
        <sz val="10"/>
        <rFont val="Times New Roman"/>
        <charset val="134"/>
      </rPr>
      <t xml:space="preserve">
8</t>
    </r>
    <r>
      <rPr>
        <sz val="10"/>
        <rFont val="方正仿宋_GBK"/>
        <charset val="134"/>
      </rPr>
      <t>、购置开沟机</t>
    </r>
    <r>
      <rPr>
        <sz val="10"/>
        <rFont val="Times New Roman"/>
        <charset val="134"/>
      </rPr>
      <t>(</t>
    </r>
    <r>
      <rPr>
        <sz val="10"/>
        <rFont val="方正仿宋_GBK"/>
        <charset val="134"/>
      </rPr>
      <t>型号东堡</t>
    </r>
    <r>
      <rPr>
        <sz val="10"/>
        <rFont val="Times New Roman"/>
        <charset val="134"/>
      </rPr>
      <t>1KS-40)                            1</t>
    </r>
    <r>
      <rPr>
        <sz val="10"/>
        <rFont val="方正仿宋_GBK"/>
        <charset val="134"/>
      </rPr>
      <t>台</t>
    </r>
    <r>
      <rPr>
        <sz val="10"/>
        <rFont val="Times New Roman"/>
        <charset val="134"/>
      </rPr>
      <t xml:space="preserve"> </t>
    </r>
    <r>
      <rPr>
        <sz val="10"/>
        <rFont val="方正仿宋_GBK"/>
        <charset val="134"/>
      </rPr>
      <t>；</t>
    </r>
    <r>
      <rPr>
        <sz val="10"/>
        <rFont val="Times New Roman"/>
        <charset val="134"/>
      </rPr>
      <t xml:space="preserve">
9</t>
    </r>
    <r>
      <rPr>
        <sz val="10"/>
        <rFont val="方正仿宋_GBK"/>
        <charset val="134"/>
      </rPr>
      <t>、购置平田器</t>
    </r>
    <r>
      <rPr>
        <sz val="10"/>
        <rFont val="Times New Roman"/>
        <charset val="134"/>
      </rPr>
      <t>(</t>
    </r>
    <r>
      <rPr>
        <sz val="10"/>
        <rFont val="方正仿宋_GBK"/>
        <charset val="134"/>
      </rPr>
      <t>佳田</t>
    </r>
    <r>
      <rPr>
        <sz val="10"/>
        <rFont val="Times New Roman"/>
        <charset val="134"/>
      </rPr>
      <t>4.2</t>
    </r>
    <r>
      <rPr>
        <sz val="10"/>
        <rFont val="方正仿宋_GBK"/>
        <charset val="134"/>
      </rPr>
      <t>米</t>
    </r>
    <r>
      <rPr>
        <sz val="10"/>
        <rFont val="Times New Roman"/>
        <charset val="134"/>
      </rPr>
      <t>)1</t>
    </r>
    <r>
      <rPr>
        <sz val="10"/>
        <rFont val="方正仿宋_GBK"/>
        <charset val="134"/>
      </rPr>
      <t>个；</t>
    </r>
    <r>
      <rPr>
        <sz val="10"/>
        <rFont val="Times New Roman"/>
        <charset val="134"/>
      </rPr>
      <t xml:space="preserve">
10</t>
    </r>
    <r>
      <rPr>
        <sz val="10"/>
        <rFont val="方正仿宋_GBK"/>
        <charset val="134"/>
      </rPr>
      <t>、购置旋耕机</t>
    </r>
    <r>
      <rPr>
        <sz val="10"/>
        <rFont val="Times New Roman"/>
        <charset val="134"/>
      </rPr>
      <t>(</t>
    </r>
    <r>
      <rPr>
        <sz val="10"/>
        <rFont val="方正仿宋_GBK"/>
        <charset val="134"/>
      </rPr>
      <t>福格森</t>
    </r>
    <r>
      <rPr>
        <sz val="10"/>
        <rFont val="Times New Roman"/>
        <charset val="134"/>
      </rPr>
      <t>1GQ-230)1</t>
    </r>
    <r>
      <rPr>
        <sz val="10"/>
        <rFont val="方正仿宋_GBK"/>
        <charset val="134"/>
      </rPr>
      <t>台。</t>
    </r>
  </si>
  <si>
    <t>水磨社区</t>
  </si>
  <si>
    <r>
      <rPr>
        <sz val="10"/>
        <rFont val="方正仿宋_GBK"/>
        <charset val="134"/>
      </rPr>
      <t>增加集体经济年收入约</t>
    </r>
    <r>
      <rPr>
        <sz val="10"/>
        <rFont val="Times New Roman"/>
        <charset val="134"/>
      </rPr>
      <t>13</t>
    </r>
    <r>
      <rPr>
        <sz val="10"/>
        <rFont val="方正仿宋_GBK"/>
        <charset val="134"/>
      </rPr>
      <t>万元、年收益</t>
    </r>
    <r>
      <rPr>
        <sz val="10"/>
        <rFont val="Times New Roman"/>
        <charset val="134"/>
      </rPr>
      <t>5</t>
    </r>
    <r>
      <rPr>
        <sz val="10"/>
        <rFont val="方正仿宋_GBK"/>
        <charset val="134"/>
      </rPr>
      <t>万元，可带动</t>
    </r>
    <r>
      <rPr>
        <sz val="10"/>
        <rFont val="Times New Roman"/>
        <charset val="134"/>
      </rPr>
      <t>150</t>
    </r>
    <r>
      <rPr>
        <sz val="10"/>
        <rFont val="方正仿宋_GBK"/>
        <charset val="134"/>
      </rPr>
      <t>余名农户年均增收</t>
    </r>
    <r>
      <rPr>
        <sz val="10"/>
        <rFont val="Times New Roman"/>
        <charset val="134"/>
      </rPr>
      <t>3000</t>
    </r>
    <r>
      <rPr>
        <sz val="10"/>
        <rFont val="方正仿宋_GBK"/>
        <charset val="134"/>
      </rPr>
      <t>元以上。</t>
    </r>
  </si>
  <si>
    <r>
      <rPr>
        <sz val="10"/>
        <rFont val="Times New Roman"/>
        <charset val="134"/>
      </rPr>
      <t>1.</t>
    </r>
    <r>
      <rPr>
        <sz val="10"/>
        <rFont val="方正仿宋_GBK"/>
        <charset val="134"/>
      </rPr>
      <t>群众参与：</t>
    </r>
    <r>
      <rPr>
        <sz val="10"/>
        <rFont val="Times New Roman"/>
        <charset val="134"/>
      </rPr>
      <t>20</t>
    </r>
    <r>
      <rPr>
        <sz val="10"/>
        <rFont val="方正仿宋_GBK"/>
        <charset val="134"/>
      </rPr>
      <t>人参与前期项目确定会议、决议，</t>
    </r>
    <r>
      <rPr>
        <sz val="10"/>
        <rFont val="Times New Roman"/>
        <charset val="134"/>
      </rPr>
      <t>25</t>
    </r>
    <r>
      <rPr>
        <sz val="10"/>
        <rFont val="方正仿宋_GBK"/>
        <charset val="134"/>
      </rPr>
      <t>人参与入库项目选择，</t>
    </r>
    <r>
      <rPr>
        <sz val="10"/>
        <rFont val="Times New Roman"/>
        <charset val="134"/>
      </rPr>
      <t>3</t>
    </r>
    <r>
      <rPr>
        <sz val="10"/>
        <rFont val="方正仿宋_GBK"/>
        <charset val="134"/>
      </rPr>
      <t>人参与项目实施过程中监督。</t>
    </r>
    <r>
      <rPr>
        <sz val="10"/>
        <rFont val="Times New Roman"/>
        <charset val="134"/>
      </rPr>
      <t>2.</t>
    </r>
    <r>
      <rPr>
        <sz val="10"/>
        <rFont val="方正仿宋_GBK"/>
        <charset val="134"/>
      </rPr>
      <t>利益联结机制内容为：通过发展烘干房项目，增加产出</t>
    </r>
    <r>
      <rPr>
        <sz val="10"/>
        <rFont val="Times New Roman"/>
        <charset val="134"/>
      </rPr>
      <t>13</t>
    </r>
    <r>
      <rPr>
        <sz val="10"/>
        <rFont val="方正仿宋_GBK"/>
        <charset val="134"/>
      </rPr>
      <t>万元，受益群众</t>
    </r>
    <r>
      <rPr>
        <sz val="10"/>
        <rFont val="Times New Roman"/>
        <charset val="134"/>
      </rPr>
      <t>150</t>
    </r>
    <r>
      <rPr>
        <sz val="10"/>
        <rFont val="方正仿宋_GBK"/>
        <charset val="134"/>
      </rPr>
      <t>余名农户。每户增收收入约</t>
    </r>
    <r>
      <rPr>
        <sz val="10"/>
        <rFont val="Times New Roman"/>
        <charset val="134"/>
      </rPr>
      <t>3000</t>
    </r>
    <r>
      <rPr>
        <sz val="10"/>
        <rFont val="方正仿宋_GBK"/>
        <charset val="134"/>
      </rPr>
      <t>元</t>
    </r>
    <r>
      <rPr>
        <sz val="10"/>
        <rFont val="Times New Roman"/>
        <charset val="134"/>
      </rPr>
      <t>/</t>
    </r>
    <r>
      <rPr>
        <sz val="10"/>
        <rFont val="方正仿宋_GBK"/>
        <charset val="134"/>
      </rPr>
      <t>年。</t>
    </r>
  </si>
  <si>
    <r>
      <rPr>
        <sz val="10"/>
        <rFont val="Times New Roman"/>
        <charset val="134"/>
      </rPr>
      <t>1</t>
    </r>
    <r>
      <rPr>
        <sz val="10"/>
        <rFont val="方正仿宋_GBK"/>
        <charset val="134"/>
      </rPr>
      <t>、库房</t>
    </r>
    <r>
      <rPr>
        <sz val="10"/>
        <rFont val="Times New Roman"/>
        <charset val="134"/>
      </rPr>
      <t>1</t>
    </r>
    <r>
      <rPr>
        <sz val="10"/>
        <rFont val="方正仿宋_GBK"/>
        <charset val="134"/>
      </rPr>
      <t>座；</t>
    </r>
    <r>
      <rPr>
        <sz val="10"/>
        <rFont val="Times New Roman"/>
        <charset val="134"/>
      </rPr>
      <t xml:space="preserve">
2</t>
    </r>
    <r>
      <rPr>
        <sz val="10"/>
        <rFont val="方正仿宋_GBK"/>
        <charset val="134"/>
      </rPr>
      <t>、储油罐</t>
    </r>
    <r>
      <rPr>
        <sz val="10"/>
        <rFont val="Times New Roman"/>
        <charset val="134"/>
      </rPr>
      <t>1</t>
    </r>
    <r>
      <rPr>
        <sz val="10"/>
        <rFont val="方正仿宋_GBK"/>
        <charset val="134"/>
      </rPr>
      <t>个；</t>
    </r>
    <r>
      <rPr>
        <sz val="10"/>
        <rFont val="Times New Roman"/>
        <charset val="134"/>
      </rPr>
      <t xml:space="preserve">                                                        
3</t>
    </r>
    <r>
      <rPr>
        <sz val="10"/>
        <rFont val="方正仿宋_GBK"/>
        <charset val="134"/>
      </rPr>
      <t>、拖拉机</t>
    </r>
    <r>
      <rPr>
        <sz val="10"/>
        <rFont val="Times New Roman"/>
        <charset val="134"/>
      </rPr>
      <t>1</t>
    </r>
    <r>
      <rPr>
        <sz val="10"/>
        <rFont val="方正仿宋_GBK"/>
        <charset val="134"/>
      </rPr>
      <t>台；</t>
    </r>
    <r>
      <rPr>
        <sz val="10"/>
        <rFont val="Times New Roman"/>
        <charset val="134"/>
      </rPr>
      <t xml:space="preserve">
4</t>
    </r>
    <r>
      <rPr>
        <sz val="10"/>
        <rFont val="方正仿宋_GBK"/>
        <charset val="134"/>
      </rPr>
      <t>、收割机</t>
    </r>
    <r>
      <rPr>
        <sz val="10"/>
        <rFont val="Times New Roman"/>
        <charset val="134"/>
      </rPr>
      <t xml:space="preserve">1 </t>
    </r>
    <r>
      <rPr>
        <sz val="10"/>
        <rFont val="方正仿宋_GBK"/>
        <charset val="134"/>
      </rPr>
      <t>台；</t>
    </r>
    <r>
      <rPr>
        <sz val="10"/>
        <rFont val="Times New Roman"/>
        <charset val="134"/>
      </rPr>
      <t xml:space="preserve">
5</t>
    </r>
    <r>
      <rPr>
        <sz val="10"/>
        <rFont val="方正仿宋_GBK"/>
        <charset val="134"/>
      </rPr>
      <t>、液压翻转犁</t>
    </r>
    <r>
      <rPr>
        <sz val="10"/>
        <rFont val="Times New Roman"/>
        <charset val="134"/>
      </rPr>
      <t>1</t>
    </r>
    <r>
      <rPr>
        <sz val="10"/>
        <rFont val="方正仿宋_GBK"/>
        <charset val="134"/>
      </rPr>
      <t>台；</t>
    </r>
    <r>
      <rPr>
        <sz val="10"/>
        <rFont val="Times New Roman"/>
        <charset val="134"/>
      </rPr>
      <t xml:space="preserve">
6</t>
    </r>
    <r>
      <rPr>
        <sz val="10"/>
        <rFont val="方正仿宋_GBK"/>
        <charset val="134"/>
      </rPr>
      <t>、旋耕播种施肥一体机</t>
    </r>
    <r>
      <rPr>
        <sz val="10"/>
        <rFont val="Times New Roman"/>
        <charset val="134"/>
      </rPr>
      <t>1</t>
    </r>
    <r>
      <rPr>
        <sz val="10"/>
        <rFont val="方正仿宋_GBK"/>
        <charset val="134"/>
      </rPr>
      <t>台；</t>
    </r>
    <r>
      <rPr>
        <sz val="10"/>
        <rFont val="Times New Roman"/>
        <charset val="134"/>
      </rPr>
      <t xml:space="preserve">
7</t>
    </r>
    <r>
      <rPr>
        <sz val="10"/>
        <rFont val="方正仿宋_GBK"/>
        <charset val="134"/>
      </rPr>
      <t>、植保无人机</t>
    </r>
    <r>
      <rPr>
        <sz val="10"/>
        <rFont val="Times New Roman"/>
        <charset val="134"/>
      </rPr>
      <t>1</t>
    </r>
    <r>
      <rPr>
        <sz val="10"/>
        <rFont val="方正仿宋_GBK"/>
        <charset val="134"/>
      </rPr>
      <t>台</t>
    </r>
    <r>
      <rPr>
        <sz val="10"/>
        <rFont val="Times New Roman"/>
        <charset val="134"/>
      </rPr>
      <t xml:space="preserve">          8</t>
    </r>
    <r>
      <rPr>
        <sz val="10"/>
        <rFont val="方正仿宋_GBK"/>
        <charset val="134"/>
      </rPr>
      <t>、开沟机</t>
    </r>
    <r>
      <rPr>
        <sz val="10"/>
        <rFont val="Times New Roman"/>
        <charset val="134"/>
      </rPr>
      <t>1</t>
    </r>
    <r>
      <rPr>
        <sz val="10"/>
        <rFont val="方正仿宋_GBK"/>
        <charset val="134"/>
      </rPr>
      <t>台</t>
    </r>
    <r>
      <rPr>
        <sz val="10"/>
        <rFont val="Times New Roman"/>
        <charset val="134"/>
      </rPr>
      <t xml:space="preserve">              9</t>
    </r>
    <r>
      <rPr>
        <sz val="10"/>
        <rFont val="方正仿宋_GBK"/>
        <charset val="134"/>
      </rPr>
      <t>、平田器</t>
    </r>
    <r>
      <rPr>
        <sz val="10"/>
        <rFont val="Times New Roman"/>
        <charset val="134"/>
      </rPr>
      <t xml:space="preserve"> 1</t>
    </r>
    <r>
      <rPr>
        <sz val="10"/>
        <rFont val="方正仿宋_GBK"/>
        <charset val="134"/>
      </rPr>
      <t>个</t>
    </r>
    <r>
      <rPr>
        <sz val="10"/>
        <rFont val="Times New Roman"/>
        <charset val="134"/>
      </rPr>
      <t xml:space="preserve">
10</t>
    </r>
    <r>
      <rPr>
        <sz val="10"/>
        <rFont val="方正仿宋_GBK"/>
        <charset val="134"/>
      </rPr>
      <t>、旋耕机</t>
    </r>
    <r>
      <rPr>
        <sz val="10"/>
        <rFont val="Times New Roman"/>
        <charset val="134"/>
      </rPr>
      <t>1</t>
    </r>
    <r>
      <rPr>
        <sz val="10"/>
        <rFont val="方正仿宋_GBK"/>
        <charset val="134"/>
      </rPr>
      <t>台</t>
    </r>
  </si>
  <si>
    <r>
      <rPr>
        <sz val="10"/>
        <rFont val="Times New Roman"/>
        <charset val="134"/>
      </rPr>
      <t>1</t>
    </r>
    <r>
      <rPr>
        <sz val="10"/>
        <rFont val="方正仿宋_GBK"/>
        <charset val="134"/>
      </rPr>
      <t>、</t>
    </r>
    <r>
      <rPr>
        <sz val="10"/>
        <rFont val="Times New Roman"/>
        <charset val="134"/>
      </rPr>
      <t>16.248</t>
    </r>
    <r>
      <rPr>
        <sz val="10"/>
        <rFont val="方正仿宋_GBK"/>
        <charset val="134"/>
      </rPr>
      <t>万元用于修建</t>
    </r>
    <r>
      <rPr>
        <sz val="10"/>
        <rFont val="Times New Roman"/>
        <charset val="134"/>
      </rPr>
      <t>180</t>
    </r>
    <r>
      <rPr>
        <sz val="10"/>
        <rFont val="方正仿宋_GBK"/>
        <charset val="134"/>
      </rPr>
      <t>平方米库房</t>
    </r>
    <r>
      <rPr>
        <sz val="10"/>
        <rFont val="Times New Roman"/>
        <charset val="134"/>
      </rPr>
      <t>1</t>
    </r>
    <r>
      <rPr>
        <sz val="10"/>
        <rFont val="方正仿宋_GBK"/>
        <charset val="134"/>
      </rPr>
      <t>座用于存储油菜小麦；</t>
    </r>
    <r>
      <rPr>
        <sz val="10"/>
        <rFont val="Times New Roman"/>
        <charset val="134"/>
      </rPr>
      <t xml:space="preserve">
2</t>
    </r>
    <r>
      <rPr>
        <sz val="10"/>
        <rFont val="方正仿宋_GBK"/>
        <charset val="134"/>
      </rPr>
      <t>、</t>
    </r>
    <r>
      <rPr>
        <sz val="10"/>
        <rFont val="Times New Roman"/>
        <charset val="134"/>
      </rPr>
      <t>3</t>
    </r>
    <r>
      <rPr>
        <sz val="10"/>
        <rFont val="方正仿宋_GBK"/>
        <charset val="134"/>
      </rPr>
      <t>万元用于购置粮油经营加工储油罐（</t>
    </r>
    <r>
      <rPr>
        <sz val="10"/>
        <rFont val="Times New Roman"/>
        <charset val="134"/>
      </rPr>
      <t>3000</t>
    </r>
    <r>
      <rPr>
        <sz val="10"/>
        <rFont val="方正仿宋_GBK"/>
        <charset val="134"/>
      </rPr>
      <t>升）</t>
    </r>
    <r>
      <rPr>
        <sz val="10"/>
        <rFont val="Times New Roman"/>
        <charset val="134"/>
      </rPr>
      <t>1</t>
    </r>
    <r>
      <rPr>
        <sz val="10"/>
        <rFont val="方正仿宋_GBK"/>
        <charset val="134"/>
      </rPr>
      <t>个；</t>
    </r>
    <r>
      <rPr>
        <sz val="10"/>
        <rFont val="Times New Roman"/>
        <charset val="134"/>
      </rPr>
      <t xml:space="preserve">                                                        
3</t>
    </r>
    <r>
      <rPr>
        <sz val="10"/>
        <rFont val="方正仿宋_GBK"/>
        <charset val="134"/>
      </rPr>
      <t>、</t>
    </r>
    <r>
      <rPr>
        <sz val="10"/>
        <rFont val="Times New Roman"/>
        <charset val="134"/>
      </rPr>
      <t>19.5</t>
    </r>
    <r>
      <rPr>
        <sz val="10"/>
        <rFont val="方正仿宋_GBK"/>
        <charset val="134"/>
      </rPr>
      <t>万元用于购置拖拉机（型号：东方红</t>
    </r>
    <r>
      <rPr>
        <sz val="10"/>
        <rFont val="Times New Roman"/>
        <charset val="134"/>
      </rPr>
      <t>LY1404-1(G4)</t>
    </r>
    <r>
      <rPr>
        <sz val="10"/>
        <rFont val="方正仿宋_GBK"/>
        <charset val="134"/>
      </rPr>
      <t>）</t>
    </r>
    <r>
      <rPr>
        <sz val="10"/>
        <rFont val="Times New Roman"/>
        <charset val="134"/>
      </rPr>
      <t>1</t>
    </r>
    <r>
      <rPr>
        <sz val="10"/>
        <rFont val="方正仿宋_GBK"/>
        <charset val="134"/>
      </rPr>
      <t>台；</t>
    </r>
    <r>
      <rPr>
        <sz val="10"/>
        <rFont val="Times New Roman"/>
        <charset val="134"/>
      </rPr>
      <t xml:space="preserve">
4</t>
    </r>
    <r>
      <rPr>
        <sz val="10"/>
        <rFont val="方正仿宋_GBK"/>
        <charset val="134"/>
      </rPr>
      <t>、</t>
    </r>
    <r>
      <rPr>
        <sz val="10"/>
        <rFont val="Times New Roman"/>
        <charset val="134"/>
      </rPr>
      <t>19.8</t>
    </r>
    <r>
      <rPr>
        <sz val="10"/>
        <rFont val="方正仿宋_GBK"/>
        <charset val="134"/>
      </rPr>
      <t>万元用于购置收割机（型号：沃得</t>
    </r>
    <r>
      <rPr>
        <sz val="10"/>
        <rFont val="Times New Roman"/>
        <charset val="134"/>
      </rPr>
      <t>4LZ-8.0EZ</t>
    </r>
    <r>
      <rPr>
        <sz val="10"/>
        <rFont val="方正仿宋_GBK"/>
        <charset val="134"/>
      </rPr>
      <t>））</t>
    </r>
    <r>
      <rPr>
        <sz val="10"/>
        <rFont val="Times New Roman"/>
        <charset val="134"/>
      </rPr>
      <t xml:space="preserve">1 </t>
    </r>
    <r>
      <rPr>
        <sz val="10"/>
        <rFont val="方正仿宋_GBK"/>
        <charset val="134"/>
      </rPr>
      <t>台；</t>
    </r>
    <r>
      <rPr>
        <sz val="10"/>
        <rFont val="Times New Roman"/>
        <charset val="134"/>
      </rPr>
      <t xml:space="preserve">
5</t>
    </r>
    <r>
      <rPr>
        <sz val="10"/>
        <rFont val="方正仿宋_GBK"/>
        <charset val="134"/>
      </rPr>
      <t>、</t>
    </r>
    <r>
      <rPr>
        <sz val="10"/>
        <rFont val="Times New Roman"/>
        <charset val="134"/>
      </rPr>
      <t>0.98</t>
    </r>
    <r>
      <rPr>
        <sz val="10"/>
        <rFont val="方正仿宋_GBK"/>
        <charset val="134"/>
      </rPr>
      <t>万元用于购置液压翻转犁（型号：翼农</t>
    </r>
    <r>
      <rPr>
        <sz val="10"/>
        <rFont val="Times New Roman"/>
        <charset val="134"/>
      </rPr>
      <t>1LF-427</t>
    </r>
    <r>
      <rPr>
        <sz val="10"/>
        <rFont val="方正仿宋_GBK"/>
        <charset val="134"/>
      </rPr>
      <t>）</t>
    </r>
    <r>
      <rPr>
        <sz val="10"/>
        <rFont val="Times New Roman"/>
        <charset val="134"/>
      </rPr>
      <t>1</t>
    </r>
    <r>
      <rPr>
        <sz val="10"/>
        <rFont val="方正仿宋_GBK"/>
        <charset val="134"/>
      </rPr>
      <t>台；</t>
    </r>
    <r>
      <rPr>
        <sz val="10"/>
        <rFont val="Times New Roman"/>
        <charset val="134"/>
      </rPr>
      <t xml:space="preserve">
6</t>
    </r>
    <r>
      <rPr>
        <sz val="10"/>
        <rFont val="方正仿宋_GBK"/>
        <charset val="134"/>
      </rPr>
      <t>、</t>
    </r>
    <r>
      <rPr>
        <sz val="10"/>
        <rFont val="Times New Roman"/>
        <charset val="134"/>
      </rPr>
      <t>2.8</t>
    </r>
    <r>
      <rPr>
        <sz val="10"/>
        <rFont val="方正仿宋_GBK"/>
        <charset val="134"/>
      </rPr>
      <t>万元用于购置旋耕播种施肥一体机（型号：</t>
    </r>
    <r>
      <rPr>
        <sz val="10"/>
        <rFont val="Times New Roman"/>
        <charset val="134"/>
      </rPr>
      <t>2BFG-6/13-230</t>
    </r>
    <r>
      <rPr>
        <sz val="10"/>
        <rFont val="方正仿宋_GBK"/>
        <charset val="134"/>
      </rPr>
      <t>）</t>
    </r>
    <r>
      <rPr>
        <sz val="10"/>
        <rFont val="Times New Roman"/>
        <charset val="134"/>
      </rPr>
      <t>1</t>
    </r>
    <r>
      <rPr>
        <sz val="10"/>
        <rFont val="方正仿宋_GBK"/>
        <charset val="134"/>
      </rPr>
      <t>台；</t>
    </r>
    <r>
      <rPr>
        <sz val="10"/>
        <rFont val="Times New Roman"/>
        <charset val="134"/>
      </rPr>
      <t xml:space="preserve">  
7</t>
    </r>
    <r>
      <rPr>
        <sz val="10"/>
        <rFont val="方正仿宋_GBK"/>
        <charset val="134"/>
      </rPr>
      <t>、</t>
    </r>
    <r>
      <rPr>
        <sz val="10"/>
        <rFont val="Times New Roman"/>
        <charset val="134"/>
      </rPr>
      <t>5</t>
    </r>
    <r>
      <rPr>
        <sz val="10"/>
        <rFont val="方正仿宋_GBK"/>
        <charset val="134"/>
      </rPr>
      <t>万元购置植保无人机</t>
    </r>
    <r>
      <rPr>
        <sz val="10"/>
        <rFont val="Times New Roman"/>
        <charset val="134"/>
      </rPr>
      <t>(</t>
    </r>
    <r>
      <rPr>
        <sz val="10"/>
        <rFont val="方正仿宋_GBK"/>
        <charset val="134"/>
      </rPr>
      <t>大疆</t>
    </r>
    <r>
      <rPr>
        <sz val="10"/>
        <rFont val="Times New Roman"/>
        <charset val="134"/>
      </rPr>
      <t>)</t>
    </r>
    <r>
      <rPr>
        <sz val="10"/>
        <rFont val="方正仿宋_GBK"/>
        <charset val="134"/>
      </rPr>
      <t>型号</t>
    </r>
    <r>
      <rPr>
        <sz val="10"/>
        <rFont val="Times New Roman"/>
        <charset val="134"/>
      </rPr>
      <t>(3WWDZ-U70A)
8</t>
    </r>
    <r>
      <rPr>
        <sz val="10"/>
        <rFont val="方正仿宋_GBK"/>
        <charset val="134"/>
      </rPr>
      <t>、</t>
    </r>
    <r>
      <rPr>
        <sz val="10"/>
        <rFont val="Times New Roman"/>
        <charset val="134"/>
      </rPr>
      <t>1.142</t>
    </r>
    <r>
      <rPr>
        <sz val="10"/>
        <rFont val="方正仿宋_GBK"/>
        <charset val="134"/>
      </rPr>
      <t>万元开沟机</t>
    </r>
    <r>
      <rPr>
        <sz val="10"/>
        <rFont val="Times New Roman"/>
        <charset val="134"/>
      </rPr>
      <t>(</t>
    </r>
    <r>
      <rPr>
        <sz val="10"/>
        <rFont val="方正仿宋_GBK"/>
        <charset val="134"/>
      </rPr>
      <t>型号东堡</t>
    </r>
    <r>
      <rPr>
        <sz val="10"/>
        <rFont val="Times New Roman"/>
        <charset val="134"/>
      </rPr>
      <t>1KS-40)                            
9</t>
    </r>
    <r>
      <rPr>
        <sz val="10"/>
        <rFont val="方正仿宋_GBK"/>
        <charset val="134"/>
      </rPr>
      <t>、</t>
    </r>
    <r>
      <rPr>
        <sz val="10"/>
        <rFont val="Times New Roman"/>
        <charset val="134"/>
      </rPr>
      <t>0.45</t>
    </r>
    <r>
      <rPr>
        <sz val="10"/>
        <rFont val="方正仿宋_GBK"/>
        <charset val="134"/>
      </rPr>
      <t>万元平田器</t>
    </r>
    <r>
      <rPr>
        <sz val="10"/>
        <rFont val="Times New Roman"/>
        <charset val="134"/>
      </rPr>
      <t>(</t>
    </r>
    <r>
      <rPr>
        <sz val="10"/>
        <rFont val="方正仿宋_GBK"/>
        <charset val="134"/>
      </rPr>
      <t>佳田</t>
    </r>
    <r>
      <rPr>
        <sz val="10"/>
        <rFont val="Times New Roman"/>
        <charset val="134"/>
      </rPr>
      <t>4.2</t>
    </r>
    <r>
      <rPr>
        <sz val="10"/>
        <rFont val="方正仿宋_GBK"/>
        <charset val="134"/>
      </rPr>
      <t>米</t>
    </r>
    <r>
      <rPr>
        <sz val="10"/>
        <rFont val="Times New Roman"/>
        <charset val="134"/>
      </rPr>
      <t>)   
10</t>
    </r>
    <r>
      <rPr>
        <sz val="10"/>
        <rFont val="方正仿宋_GBK"/>
        <charset val="134"/>
      </rPr>
      <t>、</t>
    </r>
    <r>
      <rPr>
        <sz val="10"/>
        <rFont val="Times New Roman"/>
        <charset val="134"/>
      </rPr>
      <t>1.08</t>
    </r>
    <r>
      <rPr>
        <sz val="10"/>
        <rFont val="方正仿宋_GBK"/>
        <charset val="134"/>
      </rPr>
      <t>万元旋耕机</t>
    </r>
    <r>
      <rPr>
        <sz val="10"/>
        <rFont val="Times New Roman"/>
        <charset val="134"/>
      </rPr>
      <t>(</t>
    </r>
    <r>
      <rPr>
        <sz val="10"/>
        <rFont val="方正仿宋_GBK"/>
        <charset val="134"/>
      </rPr>
      <t>福格森</t>
    </r>
    <r>
      <rPr>
        <sz val="10"/>
        <rFont val="Times New Roman"/>
        <charset val="134"/>
      </rPr>
      <t>1GQ-230)1</t>
    </r>
    <r>
      <rPr>
        <sz val="10"/>
        <rFont val="方正仿宋_GBK"/>
        <charset val="134"/>
      </rPr>
      <t>台</t>
    </r>
  </si>
  <si>
    <r>
      <rPr>
        <sz val="10"/>
        <rFont val="方正仿宋_GBK"/>
        <charset val="134"/>
      </rPr>
      <t>可带动</t>
    </r>
    <r>
      <rPr>
        <sz val="10"/>
        <rFont val="Times New Roman"/>
        <charset val="134"/>
      </rPr>
      <t>150</t>
    </r>
    <r>
      <rPr>
        <sz val="10"/>
        <rFont val="方正仿宋_GBK"/>
        <charset val="134"/>
      </rPr>
      <t>余名农户年均增收</t>
    </r>
    <r>
      <rPr>
        <sz val="10"/>
        <rFont val="Times New Roman"/>
        <charset val="134"/>
      </rPr>
      <t>3000</t>
    </r>
    <r>
      <rPr>
        <sz val="10"/>
        <rFont val="方正仿宋_GBK"/>
        <charset val="134"/>
      </rPr>
      <t>元以上。</t>
    </r>
  </si>
  <si>
    <r>
      <rPr>
        <sz val="10"/>
        <rFont val="Times New Roman"/>
        <charset val="134"/>
      </rPr>
      <t>2025.11</t>
    </r>
    <r>
      <rPr>
        <sz val="10"/>
        <rFont val="方正仿宋_GBK"/>
        <charset val="134"/>
      </rPr>
      <t>前</t>
    </r>
  </si>
  <si>
    <r>
      <rPr>
        <sz val="10"/>
        <rFont val="方正仿宋_GBK"/>
        <charset val="134"/>
      </rPr>
      <t>净收益在</t>
    </r>
    <r>
      <rPr>
        <sz val="10"/>
        <rFont val="Times New Roman"/>
        <charset val="134"/>
      </rPr>
      <t>10</t>
    </r>
    <r>
      <rPr>
        <sz val="10"/>
        <rFont val="方正仿宋_GBK"/>
        <charset val="134"/>
      </rPr>
      <t>万元以下时，全部作为下年产业发展运转资金，用于扩大再生产。净收益</t>
    </r>
    <r>
      <rPr>
        <sz val="10"/>
        <rFont val="Times New Roman"/>
        <charset val="134"/>
      </rPr>
      <t>10</t>
    </r>
    <r>
      <rPr>
        <sz val="10"/>
        <rFont val="方正仿宋_GBK"/>
        <charset val="134"/>
      </rPr>
      <t>万元以上时，</t>
    </r>
    <r>
      <rPr>
        <sz val="10"/>
        <rFont val="Times New Roman"/>
        <charset val="134"/>
      </rPr>
      <t>40%</t>
    </r>
    <r>
      <rPr>
        <sz val="10"/>
        <rFont val="方正仿宋_GBK"/>
        <charset val="134"/>
      </rPr>
      <t>作为下年产业发展日常运转资金，</t>
    </r>
    <r>
      <rPr>
        <sz val="10"/>
        <rFont val="Times New Roman"/>
        <charset val="134"/>
      </rPr>
      <t>40%</t>
    </r>
    <r>
      <rPr>
        <sz val="10"/>
        <rFont val="方正仿宋_GBK"/>
        <charset val="134"/>
      </rPr>
      <t>作为成员分红，</t>
    </r>
    <r>
      <rPr>
        <sz val="10"/>
        <rFont val="Times New Roman"/>
        <charset val="134"/>
      </rPr>
      <t>10%</t>
    </r>
    <r>
      <rPr>
        <sz val="10"/>
        <rFont val="方正仿宋_GBK"/>
        <charset val="134"/>
      </rPr>
      <t>作为管理人员奖励，</t>
    </r>
    <r>
      <rPr>
        <sz val="10"/>
        <rFont val="Times New Roman"/>
        <charset val="134"/>
      </rPr>
      <t>10%</t>
    </r>
    <r>
      <rPr>
        <sz val="10"/>
        <rFont val="方正仿宋_GBK"/>
        <charset val="134"/>
      </rPr>
      <t>作为公积公益金</t>
    </r>
  </si>
  <si>
    <t>黄琳</t>
  </si>
  <si>
    <r>
      <rPr>
        <sz val="10"/>
        <rFont val="方正仿宋_GBK"/>
        <charset val="134"/>
      </rPr>
      <t>重庆市潼南区塘坝镇罗坪村</t>
    </r>
    <r>
      <rPr>
        <sz val="10"/>
        <rFont val="Times New Roman"/>
        <charset val="134"/>
      </rPr>
      <t>2025</t>
    </r>
    <r>
      <rPr>
        <sz val="10"/>
        <rFont val="方正仿宋_GBK"/>
        <charset val="134"/>
      </rPr>
      <t>年度中央财政资金扶持村集体经济发展项目</t>
    </r>
  </si>
  <si>
    <r>
      <rPr>
        <sz val="10"/>
        <rFont val="方正仿宋_GBK"/>
        <charset val="134"/>
      </rPr>
      <t>产业带动型</t>
    </r>
  </si>
  <si>
    <r>
      <rPr>
        <sz val="10"/>
        <rFont val="方正仿宋_GBK"/>
        <charset val="134"/>
      </rPr>
      <t>中央资金用于冷冻保鲜库建设及相应配套设施设备。</t>
    </r>
    <r>
      <rPr>
        <sz val="10"/>
        <rFont val="Times New Roman"/>
        <charset val="134"/>
      </rPr>
      <t>1</t>
    </r>
    <r>
      <rPr>
        <sz val="10"/>
        <rFont val="方正仿宋_GBK"/>
        <charset val="134"/>
      </rPr>
      <t>、气调库厂房建设</t>
    </r>
    <r>
      <rPr>
        <sz val="10"/>
        <rFont val="Times New Roman"/>
        <charset val="134"/>
      </rPr>
      <t>25.2</t>
    </r>
    <r>
      <rPr>
        <sz val="10"/>
        <rFont val="方正仿宋_GBK"/>
        <charset val="134"/>
      </rPr>
      <t>万元；</t>
    </r>
    <r>
      <rPr>
        <sz val="10"/>
        <rFont val="Times New Roman"/>
        <charset val="134"/>
      </rPr>
      <t>2</t>
    </r>
    <r>
      <rPr>
        <sz val="10"/>
        <rFont val="方正仿宋_GBK"/>
        <charset val="134"/>
      </rPr>
      <t>、冷藏库及配套设施</t>
    </r>
    <r>
      <rPr>
        <sz val="10"/>
        <rFont val="Times New Roman"/>
        <charset val="134"/>
      </rPr>
      <t>20</t>
    </r>
    <r>
      <rPr>
        <sz val="10"/>
        <rFont val="方正仿宋_GBK"/>
        <charset val="134"/>
      </rPr>
      <t>万元；</t>
    </r>
    <r>
      <rPr>
        <sz val="10"/>
        <rFont val="Times New Roman"/>
        <charset val="134"/>
      </rPr>
      <t>3</t>
    </r>
    <r>
      <rPr>
        <sz val="10"/>
        <rFont val="方正仿宋_GBK"/>
        <charset val="134"/>
      </rPr>
      <t>、选果机</t>
    </r>
    <r>
      <rPr>
        <sz val="10"/>
        <rFont val="Times New Roman"/>
        <charset val="134"/>
      </rPr>
      <t>6GFDZ-1A</t>
    </r>
    <r>
      <rPr>
        <sz val="10"/>
        <rFont val="方正仿宋_GBK"/>
        <charset val="134"/>
      </rPr>
      <t>、洗果机</t>
    </r>
    <r>
      <rPr>
        <sz val="10"/>
        <rFont val="Times New Roman"/>
        <charset val="134"/>
      </rPr>
      <t>6GX-45</t>
    </r>
    <r>
      <rPr>
        <sz val="10"/>
        <rFont val="方正仿宋_GBK"/>
        <charset val="134"/>
      </rPr>
      <t>、打蜡机</t>
    </r>
    <r>
      <rPr>
        <sz val="10"/>
        <rFont val="Times New Roman"/>
        <charset val="134"/>
      </rPr>
      <t>6GXL-60</t>
    </r>
    <r>
      <rPr>
        <sz val="10"/>
        <rFont val="方正仿宋_GBK"/>
        <charset val="134"/>
      </rPr>
      <t>（</t>
    </r>
    <r>
      <rPr>
        <sz val="10"/>
        <rFont val="Times New Roman"/>
        <charset val="134"/>
      </rPr>
      <t>1</t>
    </r>
    <r>
      <rPr>
        <sz val="10"/>
        <rFont val="方正仿宋_GBK"/>
        <charset val="134"/>
      </rPr>
      <t>套）建设约需要</t>
    </r>
    <r>
      <rPr>
        <sz val="10"/>
        <rFont val="Times New Roman"/>
        <charset val="134"/>
      </rPr>
      <t>24.8</t>
    </r>
    <r>
      <rPr>
        <sz val="10"/>
        <rFont val="方正仿宋_GBK"/>
        <charset val="134"/>
      </rPr>
      <t>万元元。</t>
    </r>
  </si>
  <si>
    <t>罗坪村</t>
  </si>
  <si>
    <r>
      <rPr>
        <sz val="10"/>
        <rFont val="方正仿宋_GBK"/>
        <charset val="134"/>
      </rPr>
      <t>项目建成后，能更大程度解决水果保鲜问题，与第一产业形成产业链，增加带动</t>
    </r>
    <r>
      <rPr>
        <sz val="10"/>
        <rFont val="Times New Roman"/>
        <charset val="134"/>
      </rPr>
      <t>200</t>
    </r>
    <r>
      <rPr>
        <sz val="10"/>
        <rFont val="方正仿宋_GBK"/>
        <charset val="134"/>
      </rPr>
      <t>余群众务工，人年增收</t>
    </r>
    <r>
      <rPr>
        <sz val="10"/>
        <rFont val="Times New Roman"/>
        <charset val="134"/>
      </rPr>
      <t>5000</t>
    </r>
    <r>
      <rPr>
        <sz val="10"/>
        <rFont val="方正仿宋_GBK"/>
        <charset val="134"/>
      </rPr>
      <t>元以上。集体经济组织年收益增加</t>
    </r>
    <r>
      <rPr>
        <sz val="10"/>
        <rFont val="Times New Roman"/>
        <charset val="134"/>
      </rPr>
      <t>3.5</t>
    </r>
    <r>
      <rPr>
        <sz val="10"/>
        <rFont val="方正仿宋_GBK"/>
        <charset val="134"/>
      </rPr>
      <t>万元。</t>
    </r>
  </si>
  <si>
    <r>
      <rPr>
        <sz val="10"/>
        <rFont val="Times New Roman"/>
        <charset val="134"/>
      </rPr>
      <t>1.</t>
    </r>
    <r>
      <rPr>
        <sz val="10"/>
        <rFont val="方正仿宋_GBK"/>
        <charset val="134"/>
      </rPr>
      <t>群众参与：</t>
    </r>
    <r>
      <rPr>
        <sz val="10"/>
        <rFont val="Times New Roman"/>
        <charset val="134"/>
      </rPr>
      <t>15</t>
    </r>
    <r>
      <rPr>
        <sz val="10"/>
        <rFont val="方正仿宋_GBK"/>
        <charset val="134"/>
      </rPr>
      <t>人参与前期项目确定会议、决议，</t>
    </r>
    <r>
      <rPr>
        <sz val="10"/>
        <rFont val="Times New Roman"/>
        <charset val="134"/>
      </rPr>
      <t>18</t>
    </r>
    <r>
      <rPr>
        <sz val="10"/>
        <rFont val="方正仿宋_GBK"/>
        <charset val="134"/>
      </rPr>
      <t>人参与入库项目选择，</t>
    </r>
    <r>
      <rPr>
        <sz val="10"/>
        <rFont val="Times New Roman"/>
        <charset val="134"/>
      </rPr>
      <t>3</t>
    </r>
    <r>
      <rPr>
        <sz val="10"/>
        <rFont val="方正仿宋_GBK"/>
        <charset val="134"/>
      </rPr>
      <t>人参与项目实施过程中监督。</t>
    </r>
    <r>
      <rPr>
        <sz val="10"/>
        <rFont val="Times New Roman"/>
        <charset val="134"/>
      </rPr>
      <t>2</t>
    </r>
    <r>
      <rPr>
        <sz val="10"/>
        <rFont val="方正仿宋_GBK"/>
        <charset val="134"/>
      </rPr>
      <t>、利益链接：与第一产业形成产业链，增加带动</t>
    </r>
    <r>
      <rPr>
        <sz val="10"/>
        <rFont val="Times New Roman"/>
        <charset val="134"/>
      </rPr>
      <t>200</t>
    </r>
    <r>
      <rPr>
        <sz val="10"/>
        <rFont val="方正仿宋_GBK"/>
        <charset val="134"/>
      </rPr>
      <t>余群众务工，人年增收</t>
    </r>
    <r>
      <rPr>
        <sz val="10"/>
        <rFont val="Times New Roman"/>
        <charset val="134"/>
      </rPr>
      <t>5000</t>
    </r>
    <r>
      <rPr>
        <sz val="10"/>
        <rFont val="方正仿宋_GBK"/>
        <charset val="134"/>
      </rPr>
      <t>元以上。集体经济组织年收益增加</t>
    </r>
    <r>
      <rPr>
        <sz val="10"/>
        <rFont val="Times New Roman"/>
        <charset val="134"/>
      </rPr>
      <t>3.5</t>
    </r>
    <r>
      <rPr>
        <sz val="10"/>
        <rFont val="方正仿宋_GBK"/>
        <charset val="134"/>
      </rPr>
      <t>万元。</t>
    </r>
  </si>
  <si>
    <r>
      <rPr>
        <sz val="10"/>
        <rFont val="方正仿宋_GBK"/>
        <charset val="134"/>
      </rPr>
      <t>与第一产业形成产业链，增加带动</t>
    </r>
    <r>
      <rPr>
        <sz val="10"/>
        <rFont val="Times New Roman"/>
        <charset val="134"/>
      </rPr>
      <t>200</t>
    </r>
    <r>
      <rPr>
        <sz val="10"/>
        <rFont val="方正仿宋_GBK"/>
        <charset val="134"/>
      </rPr>
      <t>余群众务工，人年增收</t>
    </r>
    <r>
      <rPr>
        <sz val="10"/>
        <rFont val="Times New Roman"/>
        <charset val="134"/>
      </rPr>
      <t>5000</t>
    </r>
    <r>
      <rPr>
        <sz val="10"/>
        <rFont val="方正仿宋_GBK"/>
        <charset val="134"/>
      </rPr>
      <t>元以上。集体经济组织年收益增加</t>
    </r>
    <r>
      <rPr>
        <sz val="10"/>
        <rFont val="Times New Roman"/>
        <charset val="134"/>
      </rPr>
      <t>3.5</t>
    </r>
    <r>
      <rPr>
        <sz val="10"/>
        <rFont val="方正仿宋_GBK"/>
        <charset val="134"/>
      </rPr>
      <t>万元。</t>
    </r>
  </si>
  <si>
    <r>
      <rPr>
        <sz val="10"/>
        <rFont val="Times New Roman"/>
        <charset val="134"/>
      </rPr>
      <t>1</t>
    </r>
    <r>
      <rPr>
        <sz val="10"/>
        <rFont val="方正仿宋_GBK"/>
        <charset val="134"/>
      </rPr>
      <t>、厂房一座；</t>
    </r>
    <r>
      <rPr>
        <sz val="10"/>
        <rFont val="Times New Roman"/>
        <charset val="134"/>
      </rPr>
      <t xml:space="preserve">
2</t>
    </r>
    <r>
      <rPr>
        <sz val="10"/>
        <rFont val="方正仿宋_GBK"/>
        <charset val="134"/>
      </rPr>
      <t>、冷藏库一座；</t>
    </r>
    <r>
      <rPr>
        <sz val="10"/>
        <rFont val="Times New Roman"/>
        <charset val="134"/>
      </rPr>
      <t xml:space="preserve">
3</t>
    </r>
    <r>
      <rPr>
        <sz val="10"/>
        <rFont val="方正仿宋_GBK"/>
        <charset val="134"/>
      </rPr>
      <t>、选果、洗果、打蜡设备一套。</t>
    </r>
  </si>
  <si>
    <r>
      <rPr>
        <sz val="10"/>
        <rFont val="Times New Roman"/>
        <charset val="134"/>
      </rPr>
      <t>1</t>
    </r>
    <r>
      <rPr>
        <sz val="10"/>
        <rFont val="方正仿宋_GBK"/>
        <charset val="134"/>
      </rPr>
      <t>、气调库厂房建设</t>
    </r>
    <r>
      <rPr>
        <sz val="10"/>
        <rFont val="Times New Roman"/>
        <charset val="134"/>
      </rPr>
      <t>25.2</t>
    </r>
    <r>
      <rPr>
        <sz val="10"/>
        <rFont val="方正仿宋_GBK"/>
        <charset val="134"/>
      </rPr>
      <t>万元；</t>
    </r>
    <r>
      <rPr>
        <sz val="10"/>
        <rFont val="Times New Roman"/>
        <charset val="134"/>
      </rPr>
      <t xml:space="preserve">
2</t>
    </r>
    <r>
      <rPr>
        <sz val="10"/>
        <rFont val="方正仿宋_GBK"/>
        <charset val="134"/>
      </rPr>
      <t>、冷藏库及配套设施</t>
    </r>
    <r>
      <rPr>
        <sz val="10"/>
        <rFont val="Times New Roman"/>
        <charset val="134"/>
      </rPr>
      <t>20</t>
    </r>
    <r>
      <rPr>
        <sz val="10"/>
        <rFont val="方正仿宋_GBK"/>
        <charset val="134"/>
      </rPr>
      <t>万元；</t>
    </r>
    <r>
      <rPr>
        <sz val="10"/>
        <rFont val="Times New Roman"/>
        <charset val="134"/>
      </rPr>
      <t xml:space="preserve">
3</t>
    </r>
    <r>
      <rPr>
        <sz val="10"/>
        <rFont val="方正仿宋_GBK"/>
        <charset val="134"/>
      </rPr>
      <t>、选果机</t>
    </r>
    <r>
      <rPr>
        <sz val="10"/>
        <rFont val="Times New Roman"/>
        <charset val="134"/>
      </rPr>
      <t>6GFDZ-1A</t>
    </r>
    <r>
      <rPr>
        <sz val="10"/>
        <rFont val="方正仿宋_GBK"/>
        <charset val="134"/>
      </rPr>
      <t>、洗果机</t>
    </r>
    <r>
      <rPr>
        <sz val="10"/>
        <rFont val="Times New Roman"/>
        <charset val="134"/>
      </rPr>
      <t>6GX-45</t>
    </r>
    <r>
      <rPr>
        <sz val="10"/>
        <rFont val="方正仿宋_GBK"/>
        <charset val="134"/>
      </rPr>
      <t>、打蜡机</t>
    </r>
    <r>
      <rPr>
        <sz val="10"/>
        <rFont val="Times New Roman"/>
        <charset val="134"/>
      </rPr>
      <t>6GXL-60</t>
    </r>
    <r>
      <rPr>
        <sz val="10"/>
        <rFont val="方正仿宋_GBK"/>
        <charset val="134"/>
      </rPr>
      <t>（</t>
    </r>
    <r>
      <rPr>
        <sz val="10"/>
        <rFont val="Times New Roman"/>
        <charset val="134"/>
      </rPr>
      <t>1</t>
    </r>
    <r>
      <rPr>
        <sz val="10"/>
        <rFont val="方正仿宋_GBK"/>
        <charset val="134"/>
      </rPr>
      <t>套）建设约需要</t>
    </r>
    <r>
      <rPr>
        <sz val="10"/>
        <rFont val="Times New Roman"/>
        <charset val="134"/>
      </rPr>
      <t>24.8</t>
    </r>
    <r>
      <rPr>
        <sz val="10"/>
        <rFont val="方正仿宋_GBK"/>
        <charset val="134"/>
      </rPr>
      <t>万元。</t>
    </r>
  </si>
  <si>
    <r>
      <rPr>
        <sz val="10"/>
        <rFont val="方正仿宋_GBK"/>
        <charset val="134"/>
      </rPr>
      <t>增加带动</t>
    </r>
    <r>
      <rPr>
        <sz val="10"/>
        <rFont val="Times New Roman"/>
        <charset val="134"/>
      </rPr>
      <t>200</t>
    </r>
    <r>
      <rPr>
        <sz val="10"/>
        <rFont val="方正仿宋_GBK"/>
        <charset val="134"/>
      </rPr>
      <t>余群众务工，人年增收</t>
    </r>
    <r>
      <rPr>
        <sz val="10"/>
        <rFont val="Times New Roman"/>
        <charset val="134"/>
      </rPr>
      <t>5000</t>
    </r>
    <r>
      <rPr>
        <sz val="10"/>
        <rFont val="方正仿宋_GBK"/>
        <charset val="134"/>
      </rPr>
      <t>元以上。集体经济组织年收益增加</t>
    </r>
    <r>
      <rPr>
        <sz val="10"/>
        <rFont val="Times New Roman"/>
        <charset val="134"/>
      </rPr>
      <t>3.5</t>
    </r>
    <r>
      <rPr>
        <sz val="10"/>
        <rFont val="方正仿宋_GBK"/>
        <charset val="134"/>
      </rPr>
      <t>万元</t>
    </r>
  </si>
  <si>
    <r>
      <rPr>
        <sz val="10"/>
        <rFont val="方正仿宋_GBK"/>
        <charset val="134"/>
      </rPr>
      <t>增加带动</t>
    </r>
    <r>
      <rPr>
        <sz val="10"/>
        <rFont val="Times New Roman"/>
        <charset val="134"/>
      </rPr>
      <t>200</t>
    </r>
    <r>
      <rPr>
        <sz val="10"/>
        <rFont val="方正仿宋_GBK"/>
        <charset val="134"/>
      </rPr>
      <t>余群众务工，人年增收</t>
    </r>
    <r>
      <rPr>
        <sz val="10"/>
        <rFont val="Times New Roman"/>
        <charset val="134"/>
      </rPr>
      <t>5000</t>
    </r>
    <r>
      <rPr>
        <sz val="10"/>
        <rFont val="方正仿宋_GBK"/>
        <charset val="134"/>
      </rPr>
      <t>元以上。</t>
    </r>
  </si>
  <si>
    <t>塘坝镇镇人民政府</t>
  </si>
  <si>
    <r>
      <rPr>
        <sz val="10"/>
        <rFont val="方正仿宋_GBK"/>
        <charset val="134"/>
      </rPr>
      <t>村集体经济收益</t>
    </r>
    <r>
      <rPr>
        <sz val="10"/>
        <rFont val="Times New Roman"/>
        <charset val="134"/>
      </rPr>
      <t>20%</t>
    </r>
    <r>
      <rPr>
        <sz val="10"/>
        <rFont val="方正仿宋_GBK"/>
        <charset val="134"/>
      </rPr>
      <t>用于困难群众帮扶等公益支出，</t>
    </r>
    <r>
      <rPr>
        <sz val="10"/>
        <rFont val="Times New Roman"/>
        <charset val="134"/>
      </rPr>
      <t>30%</t>
    </r>
    <r>
      <rPr>
        <sz val="10"/>
        <rFont val="方正仿宋_GBK"/>
        <charset val="134"/>
      </rPr>
      <t>用于村公益性建设，</t>
    </r>
    <r>
      <rPr>
        <sz val="10"/>
        <rFont val="Times New Roman"/>
        <charset val="134"/>
      </rPr>
      <t>50%</t>
    </r>
    <r>
      <rPr>
        <sz val="10"/>
        <rFont val="方正仿宋_GBK"/>
        <charset val="134"/>
      </rPr>
      <t>用于扩大再生产。</t>
    </r>
  </si>
  <si>
    <t>杨敏</t>
  </si>
  <si>
    <r>
      <rPr>
        <sz val="10"/>
        <rFont val="方正仿宋_GBK"/>
        <charset val="134"/>
      </rPr>
      <t>潼南区太安镇三幢村</t>
    </r>
    <r>
      <rPr>
        <sz val="10"/>
        <rFont val="Times New Roman"/>
        <charset val="134"/>
      </rPr>
      <t>2025</t>
    </r>
    <r>
      <rPr>
        <sz val="10"/>
        <rFont val="方正仿宋_GBK"/>
        <charset val="134"/>
      </rPr>
      <t>年集体经济食用菌生产基地建设项目</t>
    </r>
  </si>
  <si>
    <r>
      <rPr>
        <sz val="10"/>
        <rFont val="Times New Roman"/>
        <charset val="134"/>
      </rPr>
      <t>1.13m*3.6m*3m</t>
    </r>
    <r>
      <rPr>
        <sz val="10"/>
        <rFont val="方正仿宋_GBK"/>
        <charset val="134"/>
      </rPr>
      <t>食用菌智能种植方舱</t>
    </r>
    <r>
      <rPr>
        <sz val="10"/>
        <rFont val="Times New Roman"/>
        <charset val="134"/>
      </rPr>
      <t>2</t>
    </r>
    <r>
      <rPr>
        <sz val="10"/>
        <rFont val="方正仿宋_GBK"/>
        <charset val="134"/>
      </rPr>
      <t>个（内含菌架，配备有控温、控湿、通风、照明等系统设备），约</t>
    </r>
    <r>
      <rPr>
        <sz val="10"/>
        <rFont val="Times New Roman"/>
        <charset val="134"/>
      </rPr>
      <t>36</t>
    </r>
    <r>
      <rPr>
        <sz val="10"/>
        <rFont val="方正仿宋_GBK"/>
        <charset val="134"/>
      </rPr>
      <t>万元。</t>
    </r>
    <r>
      <rPr>
        <sz val="10"/>
        <rFont val="Times New Roman"/>
        <charset val="134"/>
      </rPr>
      <t xml:space="preserve">
2.500</t>
    </r>
    <r>
      <rPr>
        <sz val="10"/>
        <rFont val="方正仿宋_GBK"/>
        <charset val="134"/>
      </rPr>
      <t>㎡隔热保温设施农用大棚</t>
    </r>
    <r>
      <rPr>
        <sz val="10"/>
        <rFont val="Times New Roman"/>
        <charset val="134"/>
      </rPr>
      <t>2</t>
    </r>
    <r>
      <rPr>
        <sz val="10"/>
        <rFont val="方正仿宋_GBK"/>
        <charset val="134"/>
      </rPr>
      <t>个共</t>
    </r>
    <r>
      <rPr>
        <sz val="10"/>
        <rFont val="Times New Roman"/>
        <charset val="134"/>
      </rPr>
      <t>1000</t>
    </r>
    <r>
      <rPr>
        <sz val="10"/>
        <rFont val="方正仿宋_GBK"/>
        <charset val="134"/>
      </rPr>
      <t>㎡，约</t>
    </r>
    <r>
      <rPr>
        <sz val="10"/>
        <rFont val="Times New Roman"/>
        <charset val="134"/>
      </rPr>
      <t>16</t>
    </r>
    <r>
      <rPr>
        <sz val="10"/>
        <rFont val="方正仿宋_GBK"/>
        <charset val="134"/>
      </rPr>
      <t>万元。</t>
    </r>
    <r>
      <rPr>
        <sz val="10"/>
        <rFont val="Times New Roman"/>
        <charset val="134"/>
      </rPr>
      <t xml:space="preserve">
3.2m*1m*3m</t>
    </r>
    <r>
      <rPr>
        <sz val="10"/>
        <rFont val="方正仿宋_GBK"/>
        <charset val="134"/>
      </rPr>
      <t>多层常规菌架</t>
    </r>
    <r>
      <rPr>
        <sz val="10"/>
        <rFont val="Times New Roman"/>
        <charset val="134"/>
      </rPr>
      <t>200</t>
    </r>
    <r>
      <rPr>
        <sz val="10"/>
        <rFont val="方正仿宋_GBK"/>
        <charset val="134"/>
      </rPr>
      <t>个，约</t>
    </r>
    <r>
      <rPr>
        <sz val="10"/>
        <rFont val="Times New Roman"/>
        <charset val="134"/>
      </rPr>
      <t>6</t>
    </r>
    <r>
      <rPr>
        <sz val="10"/>
        <rFont val="方正仿宋_GBK"/>
        <charset val="134"/>
      </rPr>
      <t>万元。</t>
    </r>
    <r>
      <rPr>
        <sz val="10"/>
        <rFont val="Times New Roman"/>
        <charset val="134"/>
      </rPr>
      <t xml:space="preserve">
4.</t>
    </r>
    <r>
      <rPr>
        <sz val="10"/>
        <rFont val="方正仿宋_GBK"/>
        <charset val="134"/>
      </rPr>
      <t>机械通风设备：普通轴流风机</t>
    </r>
    <r>
      <rPr>
        <sz val="10"/>
        <rFont val="Times New Roman"/>
        <charset val="134"/>
      </rPr>
      <t>25</t>
    </r>
    <r>
      <rPr>
        <sz val="10"/>
        <rFont val="方正仿宋_GBK"/>
        <charset val="134"/>
      </rPr>
      <t>台，通风口，防虫网</t>
    </r>
    <r>
      <rPr>
        <sz val="10"/>
        <rFont val="Times New Roman"/>
        <charset val="134"/>
      </rPr>
      <t>150-200</t>
    </r>
    <r>
      <rPr>
        <sz val="10"/>
        <rFont val="方正仿宋_GBK"/>
        <charset val="134"/>
      </rPr>
      <t>平米，调节风口</t>
    </r>
    <r>
      <rPr>
        <sz val="10"/>
        <rFont val="Times New Roman"/>
        <charset val="134"/>
      </rPr>
      <t>25</t>
    </r>
    <r>
      <rPr>
        <sz val="10"/>
        <rFont val="方正仿宋_GBK"/>
        <charset val="134"/>
      </rPr>
      <t>个，通风控制器</t>
    </r>
    <r>
      <rPr>
        <sz val="10"/>
        <rFont val="Times New Roman"/>
        <charset val="134"/>
      </rPr>
      <t>10</t>
    </r>
    <r>
      <rPr>
        <sz val="10"/>
        <rFont val="方正仿宋_GBK"/>
        <charset val="134"/>
      </rPr>
      <t>个，约</t>
    </r>
    <r>
      <rPr>
        <sz val="10"/>
        <rFont val="Times New Roman"/>
        <charset val="134"/>
      </rPr>
      <t>4</t>
    </r>
    <r>
      <rPr>
        <sz val="10"/>
        <rFont val="方正仿宋_GBK"/>
        <charset val="134"/>
      </rPr>
      <t>万元</t>
    </r>
    <r>
      <rPr>
        <sz val="10"/>
        <rFont val="Times New Roman"/>
        <charset val="134"/>
      </rPr>
      <t xml:space="preserve">
5.</t>
    </r>
    <r>
      <rPr>
        <sz val="10"/>
        <rFont val="方正仿宋_GBK"/>
        <charset val="134"/>
      </rPr>
      <t>各类食用菌生产菌包</t>
    </r>
    <r>
      <rPr>
        <sz val="10"/>
        <rFont val="Times New Roman"/>
        <charset val="134"/>
      </rPr>
      <t>15000</t>
    </r>
    <r>
      <rPr>
        <sz val="10"/>
        <rFont val="方正仿宋_GBK"/>
        <charset val="134"/>
      </rPr>
      <t>个，约</t>
    </r>
    <r>
      <rPr>
        <sz val="10"/>
        <rFont val="Times New Roman"/>
        <charset val="134"/>
      </rPr>
      <t>8</t>
    </r>
    <r>
      <rPr>
        <sz val="10"/>
        <rFont val="方正仿宋_GBK"/>
        <charset val="134"/>
      </rPr>
      <t>万元</t>
    </r>
  </si>
  <si>
    <t>三幢村</t>
  </si>
  <si>
    <r>
      <rPr>
        <sz val="10"/>
        <rFont val="方正仿宋_GBK"/>
        <charset val="134"/>
      </rPr>
      <t>项目建成后，预计该项目产生经营性收入</t>
    </r>
    <r>
      <rPr>
        <sz val="10"/>
        <rFont val="Times New Roman"/>
        <charset val="134"/>
      </rPr>
      <t>72</t>
    </r>
    <r>
      <rPr>
        <sz val="10"/>
        <rFont val="方正仿宋_GBK"/>
        <charset val="134"/>
      </rPr>
      <t>万元</t>
    </r>
    <r>
      <rPr>
        <sz val="10"/>
        <rFont val="Times New Roman"/>
        <charset val="134"/>
      </rPr>
      <t>/</t>
    </r>
    <r>
      <rPr>
        <sz val="10"/>
        <rFont val="方正仿宋_GBK"/>
        <charset val="134"/>
      </rPr>
      <t>年，实现集体经济组织年收益增加</t>
    </r>
    <r>
      <rPr>
        <sz val="10"/>
        <rFont val="Times New Roman"/>
        <charset val="134"/>
      </rPr>
      <t>24</t>
    </r>
    <r>
      <rPr>
        <sz val="10"/>
        <rFont val="方正仿宋_GBK"/>
        <charset val="134"/>
      </rPr>
      <t>万元</t>
    </r>
    <r>
      <rPr>
        <sz val="10"/>
        <rFont val="Times New Roman"/>
        <charset val="134"/>
      </rPr>
      <t>/</t>
    </r>
    <r>
      <rPr>
        <sz val="10"/>
        <rFont val="方正仿宋_GBK"/>
        <charset val="134"/>
      </rPr>
      <t>年。同时，将提供固定就业岗位</t>
    </r>
    <r>
      <rPr>
        <sz val="10"/>
        <rFont val="Times New Roman"/>
        <charset val="134"/>
      </rPr>
      <t>1-2</t>
    </r>
    <r>
      <rPr>
        <sz val="10"/>
        <rFont val="方正仿宋_GBK"/>
        <charset val="134"/>
      </rPr>
      <t>个，季节性用工</t>
    </r>
    <r>
      <rPr>
        <sz val="10"/>
        <rFont val="Times New Roman"/>
        <charset val="134"/>
      </rPr>
      <t>100</t>
    </r>
    <r>
      <rPr>
        <sz val="10"/>
        <rFont val="方正仿宋_GBK"/>
        <charset val="134"/>
      </rPr>
      <t>余人次</t>
    </r>
    <r>
      <rPr>
        <sz val="10"/>
        <rFont val="Times New Roman"/>
        <charset val="134"/>
      </rPr>
      <t>/</t>
    </r>
    <r>
      <rPr>
        <sz val="10"/>
        <rFont val="方正仿宋_GBK"/>
        <charset val="134"/>
      </rPr>
      <t>年，实现固定用工收入人均</t>
    </r>
    <r>
      <rPr>
        <sz val="10"/>
        <rFont val="Times New Roman"/>
        <charset val="134"/>
      </rPr>
      <t>4.2</t>
    </r>
    <r>
      <rPr>
        <sz val="10"/>
        <rFont val="方正仿宋_GBK"/>
        <charset val="134"/>
      </rPr>
      <t>万元</t>
    </r>
    <r>
      <rPr>
        <sz val="10"/>
        <rFont val="Times New Roman"/>
        <charset val="134"/>
      </rPr>
      <t>/</t>
    </r>
    <r>
      <rPr>
        <sz val="10"/>
        <rFont val="方正仿宋_GBK"/>
        <charset val="134"/>
      </rPr>
      <t>年，季节性用工带动村民增收</t>
    </r>
    <r>
      <rPr>
        <sz val="10"/>
        <rFont val="Times New Roman"/>
        <charset val="134"/>
      </rPr>
      <t>3</t>
    </r>
    <r>
      <rPr>
        <sz val="10"/>
        <rFont val="方正仿宋_GBK"/>
        <charset val="134"/>
      </rPr>
      <t>万元以上。</t>
    </r>
  </si>
  <si>
    <r>
      <rPr>
        <sz val="10"/>
        <rFont val="Times New Roman"/>
        <charset val="134"/>
      </rPr>
      <t>1.</t>
    </r>
    <r>
      <rPr>
        <sz val="10"/>
        <rFont val="方正仿宋_GBK"/>
        <charset val="134"/>
      </rPr>
      <t>群众参与：项目建设期间，预计就近用工</t>
    </r>
    <r>
      <rPr>
        <sz val="10"/>
        <rFont val="Times New Roman"/>
        <charset val="134"/>
      </rPr>
      <t>80</t>
    </r>
    <r>
      <rPr>
        <sz val="10"/>
        <rFont val="方正仿宋_GBK"/>
        <charset val="134"/>
      </rPr>
      <t>余人次。</t>
    </r>
    <r>
      <rPr>
        <sz val="10"/>
        <rFont val="Times New Roman"/>
        <charset val="134"/>
      </rPr>
      <t xml:space="preserve">
2.</t>
    </r>
    <r>
      <rPr>
        <sz val="10"/>
        <rFont val="方正仿宋_GBK"/>
        <charset val="134"/>
      </rPr>
      <t>利益联结：项目建成后项目收益由村集体经济组织进行收益分配，受益群众</t>
    </r>
    <r>
      <rPr>
        <sz val="10"/>
        <rFont val="Times New Roman"/>
        <charset val="134"/>
      </rPr>
      <t>1893</t>
    </r>
    <r>
      <rPr>
        <sz val="10"/>
        <rFont val="方正仿宋_GBK"/>
        <charset val="134"/>
      </rPr>
      <t>名，预计实现户均增收</t>
    </r>
    <r>
      <rPr>
        <sz val="10"/>
        <rFont val="Times New Roman"/>
        <charset val="134"/>
      </rPr>
      <t>100</t>
    </r>
    <r>
      <rPr>
        <sz val="10"/>
        <rFont val="方正仿宋_GBK"/>
        <charset val="134"/>
      </rPr>
      <t>元</t>
    </r>
    <r>
      <rPr>
        <sz val="10"/>
        <rFont val="Times New Roman"/>
        <charset val="134"/>
      </rPr>
      <t>/</t>
    </r>
    <r>
      <rPr>
        <sz val="10"/>
        <rFont val="方正仿宋_GBK"/>
        <charset val="134"/>
      </rPr>
      <t>年。</t>
    </r>
  </si>
  <si>
    <r>
      <rPr>
        <sz val="10"/>
        <rFont val="Times New Roman"/>
        <charset val="134"/>
      </rPr>
      <t>1.13m*3.6m*3m</t>
    </r>
    <r>
      <rPr>
        <sz val="10"/>
        <rFont val="方正仿宋_GBK"/>
        <charset val="134"/>
      </rPr>
      <t>食用菌智能种植方舱</t>
    </r>
    <r>
      <rPr>
        <sz val="10"/>
        <rFont val="Times New Roman"/>
        <charset val="134"/>
      </rPr>
      <t>2</t>
    </r>
    <r>
      <rPr>
        <sz val="10"/>
        <rFont val="方正仿宋_GBK"/>
        <charset val="134"/>
      </rPr>
      <t>个（内含菌架，配备有控温、控湿、通风、照明等系统设备）。</t>
    </r>
    <r>
      <rPr>
        <sz val="10"/>
        <rFont val="Times New Roman"/>
        <charset val="134"/>
      </rPr>
      <t xml:space="preserve">
2.500</t>
    </r>
    <r>
      <rPr>
        <sz val="10"/>
        <rFont val="方正仿宋_GBK"/>
        <charset val="134"/>
      </rPr>
      <t>㎡隔热保温设施农用大棚</t>
    </r>
    <r>
      <rPr>
        <sz val="10"/>
        <rFont val="Times New Roman"/>
        <charset val="134"/>
      </rPr>
      <t>2</t>
    </r>
    <r>
      <rPr>
        <sz val="10"/>
        <rFont val="方正仿宋_GBK"/>
        <charset val="134"/>
      </rPr>
      <t>个共</t>
    </r>
    <r>
      <rPr>
        <sz val="10"/>
        <rFont val="Times New Roman"/>
        <charset val="134"/>
      </rPr>
      <t>1000</t>
    </r>
    <r>
      <rPr>
        <sz val="10"/>
        <rFont val="方正仿宋_GBK"/>
        <charset val="134"/>
      </rPr>
      <t>㎡。</t>
    </r>
    <r>
      <rPr>
        <sz val="10"/>
        <rFont val="Times New Roman"/>
        <charset val="134"/>
      </rPr>
      <t>3.2m*1m*3m</t>
    </r>
    <r>
      <rPr>
        <sz val="10"/>
        <rFont val="方正仿宋_GBK"/>
        <charset val="134"/>
      </rPr>
      <t>多层常规菌架</t>
    </r>
    <r>
      <rPr>
        <sz val="10"/>
        <rFont val="Times New Roman"/>
        <charset val="134"/>
      </rPr>
      <t>200</t>
    </r>
    <r>
      <rPr>
        <sz val="10"/>
        <rFont val="方正仿宋_GBK"/>
        <charset val="134"/>
      </rPr>
      <t>个。</t>
    </r>
    <r>
      <rPr>
        <sz val="10"/>
        <rFont val="Times New Roman"/>
        <charset val="134"/>
      </rPr>
      <t xml:space="preserve">
4.</t>
    </r>
    <r>
      <rPr>
        <sz val="10"/>
        <rFont val="方正仿宋_GBK"/>
        <charset val="134"/>
      </rPr>
      <t>机械通风设备：普通轴流风机</t>
    </r>
    <r>
      <rPr>
        <sz val="10"/>
        <rFont val="Times New Roman"/>
        <charset val="134"/>
      </rPr>
      <t>25</t>
    </r>
    <r>
      <rPr>
        <sz val="10"/>
        <rFont val="方正仿宋_GBK"/>
        <charset val="134"/>
      </rPr>
      <t>台，通风口，防虫网</t>
    </r>
    <r>
      <rPr>
        <sz val="10"/>
        <rFont val="Times New Roman"/>
        <charset val="134"/>
      </rPr>
      <t>150-200</t>
    </r>
    <r>
      <rPr>
        <sz val="10"/>
        <rFont val="方正仿宋_GBK"/>
        <charset val="134"/>
      </rPr>
      <t>平米，调节风口</t>
    </r>
    <r>
      <rPr>
        <sz val="10"/>
        <rFont val="Times New Roman"/>
        <charset val="134"/>
      </rPr>
      <t>25</t>
    </r>
    <r>
      <rPr>
        <sz val="10"/>
        <rFont val="方正仿宋_GBK"/>
        <charset val="134"/>
      </rPr>
      <t>个，通风控制器</t>
    </r>
    <r>
      <rPr>
        <sz val="10"/>
        <rFont val="Times New Roman"/>
        <charset val="134"/>
      </rPr>
      <t>10</t>
    </r>
    <r>
      <rPr>
        <sz val="10"/>
        <rFont val="方正仿宋_GBK"/>
        <charset val="134"/>
      </rPr>
      <t>个。</t>
    </r>
    <r>
      <rPr>
        <sz val="10"/>
        <rFont val="Times New Roman"/>
        <charset val="134"/>
      </rPr>
      <t xml:space="preserve">
5.</t>
    </r>
    <r>
      <rPr>
        <sz val="10"/>
        <rFont val="方正仿宋_GBK"/>
        <charset val="134"/>
      </rPr>
      <t>各类食用菌生产菌包</t>
    </r>
    <r>
      <rPr>
        <sz val="10"/>
        <rFont val="Times New Roman"/>
        <charset val="134"/>
      </rPr>
      <t>15000</t>
    </r>
    <r>
      <rPr>
        <sz val="10"/>
        <rFont val="方正仿宋_GBK"/>
        <charset val="134"/>
      </rPr>
      <t>个</t>
    </r>
  </si>
  <si>
    <r>
      <rPr>
        <sz val="10"/>
        <rFont val="方正仿宋_GBK"/>
        <charset val="134"/>
      </rPr>
      <t>产生经营性收入</t>
    </r>
    <r>
      <rPr>
        <sz val="10"/>
        <rFont val="Times New Roman"/>
        <charset val="134"/>
      </rPr>
      <t>72</t>
    </r>
    <r>
      <rPr>
        <sz val="10"/>
        <rFont val="方正仿宋_GBK"/>
        <charset val="134"/>
      </rPr>
      <t>万元</t>
    </r>
    <r>
      <rPr>
        <sz val="10"/>
        <rFont val="Times New Roman"/>
        <charset val="134"/>
      </rPr>
      <t>/</t>
    </r>
    <r>
      <rPr>
        <sz val="10"/>
        <rFont val="方正仿宋_GBK"/>
        <charset val="134"/>
      </rPr>
      <t>年，经营性收益</t>
    </r>
    <r>
      <rPr>
        <sz val="10"/>
        <rFont val="Times New Roman"/>
        <charset val="134"/>
      </rPr>
      <t>24</t>
    </r>
    <r>
      <rPr>
        <sz val="10"/>
        <rFont val="方正仿宋_GBK"/>
        <charset val="134"/>
      </rPr>
      <t>万元</t>
    </r>
    <r>
      <rPr>
        <sz val="10"/>
        <rFont val="Times New Roman"/>
        <charset val="134"/>
      </rPr>
      <t>/</t>
    </r>
    <r>
      <rPr>
        <sz val="10"/>
        <rFont val="方正仿宋_GBK"/>
        <charset val="134"/>
      </rPr>
      <t>年</t>
    </r>
  </si>
  <si>
    <r>
      <rPr>
        <sz val="10"/>
        <rFont val="方正仿宋_GBK"/>
        <charset val="134"/>
      </rPr>
      <t>带动群众务工</t>
    </r>
    <r>
      <rPr>
        <sz val="10"/>
        <rFont val="Times New Roman"/>
        <charset val="134"/>
      </rPr>
      <t>500</t>
    </r>
    <r>
      <rPr>
        <sz val="10"/>
        <rFont val="方正仿宋_GBK"/>
        <charset val="134"/>
      </rPr>
      <t>与人次</t>
    </r>
    <r>
      <rPr>
        <sz val="10"/>
        <rFont val="Times New Roman"/>
        <charset val="134"/>
      </rPr>
      <t>/</t>
    </r>
    <r>
      <rPr>
        <sz val="10"/>
        <rFont val="方正仿宋_GBK"/>
        <charset val="134"/>
      </rPr>
      <t>年，收益分红惠及集体经济组织成员</t>
    </r>
    <r>
      <rPr>
        <sz val="10"/>
        <rFont val="Times New Roman"/>
        <charset val="134"/>
      </rPr>
      <t>1893</t>
    </r>
    <r>
      <rPr>
        <sz val="10"/>
        <rFont val="方正仿宋_GBK"/>
        <charset val="134"/>
      </rPr>
      <t>人</t>
    </r>
  </si>
  <si>
    <r>
      <rPr>
        <sz val="10"/>
        <rFont val="方正仿宋_GBK"/>
        <charset val="134"/>
      </rPr>
      <t>工程设计使用年限</t>
    </r>
    <r>
      <rPr>
        <sz val="10"/>
        <rFont val="Times New Roman"/>
        <charset val="134"/>
      </rPr>
      <t>≥6</t>
    </r>
    <r>
      <rPr>
        <sz val="10"/>
        <rFont val="方正仿宋_GBK"/>
        <charset val="134"/>
      </rPr>
      <t>年</t>
    </r>
  </si>
  <si>
    <r>
      <rPr>
        <sz val="10"/>
        <rFont val="方正仿宋_GBK"/>
        <charset val="134"/>
      </rPr>
      <t>群众满意度</t>
    </r>
    <r>
      <rPr>
        <sz val="10"/>
        <rFont val="Times New Roman"/>
        <charset val="134"/>
      </rPr>
      <t>≥98%</t>
    </r>
  </si>
  <si>
    <t>首先提取部分利润用于次年生产发展和员工激励，其次提取部分利润用于村级公益性事业支出，剩余部分用于集体经济组织成员分红，具体分配比例将在每年末根据收益情况召开会议商讨确定</t>
  </si>
  <si>
    <t>米长恩</t>
  </si>
  <si>
    <r>
      <rPr>
        <sz val="10"/>
        <rFont val="方正仿宋_GBK"/>
        <charset val="134"/>
      </rPr>
      <t>潼南区龙形镇大安社区</t>
    </r>
    <r>
      <rPr>
        <sz val="10"/>
        <rFont val="Times New Roman"/>
        <charset val="134"/>
      </rPr>
      <t>2025</t>
    </r>
    <r>
      <rPr>
        <sz val="10"/>
        <rFont val="方正仿宋_GBK"/>
        <charset val="134"/>
      </rPr>
      <t>年度中央财政资金扶持村集体经济发展项目</t>
    </r>
  </si>
  <si>
    <r>
      <rPr>
        <sz val="10"/>
        <rFont val="Times New Roman"/>
        <charset val="134"/>
      </rPr>
      <t>1</t>
    </r>
    <r>
      <rPr>
        <sz val="10"/>
        <rFont val="方正仿宋_GBK"/>
        <charset val="134"/>
      </rPr>
      <t>、修建堆放粮食库房。房屋占地面积</t>
    </r>
    <r>
      <rPr>
        <sz val="10"/>
        <rFont val="Times New Roman"/>
        <charset val="134"/>
      </rPr>
      <t>185</t>
    </r>
    <r>
      <rPr>
        <sz val="10"/>
        <rFont val="方正仿宋_GBK"/>
        <charset val="134"/>
      </rPr>
      <t>平方米，建筑面积</t>
    </r>
    <r>
      <rPr>
        <sz val="10"/>
        <rFont val="Times New Roman"/>
        <charset val="134"/>
      </rPr>
      <t>144</t>
    </r>
    <r>
      <rPr>
        <sz val="10"/>
        <rFont val="方正仿宋_GBK"/>
        <charset val="134"/>
      </rPr>
      <t>平方米（四间房屋，其中两间屋架空），硬化晒坝</t>
    </r>
    <r>
      <rPr>
        <sz val="10"/>
        <rFont val="Times New Roman"/>
        <charset val="134"/>
      </rPr>
      <t>400</t>
    </r>
    <r>
      <rPr>
        <sz val="10"/>
        <rFont val="方正仿宋_GBK"/>
        <charset val="134"/>
      </rPr>
      <t>平方米。共需资金约</t>
    </r>
    <r>
      <rPr>
        <sz val="10"/>
        <rFont val="Times New Roman"/>
        <charset val="134"/>
      </rPr>
      <t>23</t>
    </r>
    <r>
      <rPr>
        <sz val="10"/>
        <rFont val="方正仿宋_GBK"/>
        <charset val="134"/>
      </rPr>
      <t>万元；</t>
    </r>
    <r>
      <rPr>
        <sz val="10"/>
        <rFont val="Times New Roman"/>
        <charset val="134"/>
      </rPr>
      <t>2</t>
    </r>
    <r>
      <rPr>
        <sz val="10"/>
        <rFont val="方正仿宋_GBK"/>
        <charset val="134"/>
      </rPr>
      <t>、购买稻谷、油菜及玉米种子、化肥、农药、种植，农资产品采购等大约</t>
    </r>
    <r>
      <rPr>
        <sz val="10"/>
        <rFont val="Times New Roman"/>
        <charset val="134"/>
      </rPr>
      <t>8.5</t>
    </r>
    <r>
      <rPr>
        <sz val="10"/>
        <rFont val="方正仿宋_GBK"/>
        <charset val="134"/>
      </rPr>
      <t>万元。（包括：种植稻谷</t>
    </r>
    <r>
      <rPr>
        <sz val="10"/>
        <rFont val="Times New Roman"/>
        <charset val="134"/>
      </rPr>
      <t>60</t>
    </r>
    <r>
      <rPr>
        <sz val="10"/>
        <rFont val="方正仿宋_GBK"/>
        <charset val="134"/>
      </rPr>
      <t>亩、购买稻谷种子约</t>
    </r>
    <r>
      <rPr>
        <sz val="10"/>
        <rFont val="Times New Roman"/>
        <charset val="134"/>
      </rPr>
      <t>0.36</t>
    </r>
    <r>
      <rPr>
        <sz val="10"/>
        <rFont val="方正仿宋_GBK"/>
        <charset val="134"/>
      </rPr>
      <t>万元；种植油菜</t>
    </r>
    <r>
      <rPr>
        <sz val="10"/>
        <rFont val="Times New Roman"/>
        <charset val="134"/>
      </rPr>
      <t>50</t>
    </r>
    <r>
      <rPr>
        <sz val="10"/>
        <rFont val="方正仿宋_GBK"/>
        <charset val="134"/>
      </rPr>
      <t>亩、购买杂交油菜种子约</t>
    </r>
    <r>
      <rPr>
        <sz val="10"/>
        <rFont val="Times New Roman"/>
        <charset val="134"/>
      </rPr>
      <t>0.22</t>
    </r>
    <r>
      <rPr>
        <sz val="10"/>
        <rFont val="方正仿宋_GBK"/>
        <charset val="134"/>
      </rPr>
      <t>万元。种植玉米</t>
    </r>
    <r>
      <rPr>
        <sz val="10"/>
        <rFont val="Times New Roman"/>
        <charset val="134"/>
      </rPr>
      <t>150</t>
    </r>
    <r>
      <rPr>
        <sz val="10"/>
        <rFont val="方正仿宋_GBK"/>
        <charset val="134"/>
      </rPr>
      <t>亩、购买玉米种子约</t>
    </r>
    <r>
      <rPr>
        <sz val="10"/>
        <rFont val="Times New Roman"/>
        <charset val="134"/>
      </rPr>
      <t>0.9</t>
    </r>
    <r>
      <rPr>
        <sz val="10"/>
        <rFont val="方正仿宋_GBK"/>
        <charset val="134"/>
      </rPr>
      <t>万元；购买化肥约</t>
    </r>
    <r>
      <rPr>
        <sz val="10"/>
        <rFont val="Times New Roman"/>
        <charset val="134"/>
      </rPr>
      <t>6.84</t>
    </r>
    <r>
      <rPr>
        <sz val="10"/>
        <rFont val="方正仿宋_GBK"/>
        <charset val="134"/>
      </rPr>
      <t>万元；购买农药约</t>
    </r>
    <r>
      <rPr>
        <sz val="10"/>
        <rFont val="Times New Roman"/>
        <charset val="134"/>
      </rPr>
      <t>0.18</t>
    </r>
    <r>
      <rPr>
        <sz val="10"/>
        <rFont val="方正仿宋_GBK"/>
        <charset val="134"/>
      </rPr>
      <t>万元）；</t>
    </r>
    <r>
      <rPr>
        <sz val="10"/>
        <rFont val="Times New Roman"/>
        <charset val="134"/>
      </rPr>
      <t>3</t>
    </r>
    <r>
      <rPr>
        <sz val="10"/>
        <rFont val="方正仿宋_GBK"/>
        <charset val="134"/>
      </rPr>
      <t>、购置农机设备：东方红轮式拖拉机一台，型号：</t>
    </r>
    <r>
      <rPr>
        <sz val="10"/>
        <rFont val="Times New Roman"/>
        <charset val="134"/>
      </rPr>
      <t>LX1504(G4)</t>
    </r>
    <r>
      <rPr>
        <sz val="10"/>
        <rFont val="方正仿宋_GBK"/>
        <charset val="134"/>
      </rPr>
      <t>，价格</t>
    </r>
    <r>
      <rPr>
        <sz val="10"/>
        <rFont val="Times New Roman"/>
        <charset val="134"/>
      </rPr>
      <t>19.4</t>
    </r>
    <r>
      <rPr>
        <sz val="10"/>
        <rFont val="方正仿宋_GBK"/>
        <charset val="134"/>
      </rPr>
      <t>万元；东方红旋耕（打草）机一台，型号：</t>
    </r>
    <r>
      <rPr>
        <sz val="10"/>
        <rFont val="Times New Roman"/>
        <charset val="134"/>
      </rPr>
      <t>1GQN-230G</t>
    </r>
    <r>
      <rPr>
        <sz val="10"/>
        <rFont val="方正仿宋_GBK"/>
        <charset val="134"/>
      </rPr>
      <t>，价格</t>
    </r>
    <r>
      <rPr>
        <sz val="10"/>
        <rFont val="Times New Roman"/>
        <charset val="134"/>
      </rPr>
      <t>0.9</t>
    </r>
    <r>
      <rPr>
        <sz val="10"/>
        <rFont val="方正仿宋_GBK"/>
        <charset val="134"/>
      </rPr>
      <t>万元；冀农液压翻转犁一台，型号：</t>
    </r>
    <r>
      <rPr>
        <sz val="10"/>
        <rFont val="Times New Roman"/>
        <charset val="134"/>
      </rPr>
      <t>1LF-427</t>
    </r>
    <r>
      <rPr>
        <sz val="10"/>
        <rFont val="方正仿宋_GBK"/>
        <charset val="134"/>
      </rPr>
      <t>，价格：</t>
    </r>
    <r>
      <rPr>
        <sz val="10"/>
        <rFont val="Times New Roman"/>
        <charset val="134"/>
      </rPr>
      <t>0.8</t>
    </r>
    <r>
      <rPr>
        <sz val="10"/>
        <rFont val="方正仿宋_GBK"/>
        <charset val="134"/>
      </rPr>
      <t>万元；沃得牌</t>
    </r>
    <r>
      <rPr>
        <sz val="10"/>
        <rFont val="Times New Roman"/>
        <charset val="134"/>
      </rPr>
      <t>4LZ-6.0ME</t>
    </r>
    <r>
      <rPr>
        <sz val="10"/>
        <rFont val="方正仿宋_GBK"/>
        <charset val="134"/>
      </rPr>
      <t>型履带自走全喂入式谷物联合收割机一台，价格：</t>
    </r>
    <r>
      <rPr>
        <sz val="10"/>
        <rFont val="Times New Roman"/>
        <charset val="134"/>
      </rPr>
      <t>14.6</t>
    </r>
    <r>
      <rPr>
        <sz val="10"/>
        <rFont val="方正仿宋_GBK"/>
        <charset val="134"/>
      </rPr>
      <t>万元；力科牌</t>
    </r>
    <r>
      <rPr>
        <sz val="10"/>
        <rFont val="Times New Roman"/>
        <charset val="134"/>
      </rPr>
      <t>4YG-5W</t>
    </r>
    <r>
      <rPr>
        <sz val="10"/>
        <rFont val="方正仿宋_GBK"/>
        <charset val="134"/>
      </rPr>
      <t>杂粮作物收获割台机一台，价格</t>
    </r>
    <r>
      <rPr>
        <sz val="10"/>
        <rFont val="Times New Roman"/>
        <charset val="134"/>
      </rPr>
      <t>2.8</t>
    </r>
    <r>
      <rPr>
        <sz val="10"/>
        <rFont val="方正仿宋_GBK"/>
        <charset val="134"/>
      </rPr>
      <t>万元；共计</t>
    </r>
    <r>
      <rPr>
        <sz val="10"/>
        <rFont val="Times New Roman"/>
        <charset val="134"/>
      </rPr>
      <t>38.5</t>
    </r>
    <r>
      <rPr>
        <sz val="10"/>
        <rFont val="方正仿宋_GBK"/>
        <charset val="134"/>
      </rPr>
      <t>万元。</t>
    </r>
  </si>
  <si>
    <r>
      <rPr>
        <sz val="10"/>
        <rFont val="方正仿宋_GBK"/>
        <charset val="134"/>
      </rPr>
      <t>龙形镇</t>
    </r>
    <r>
      <rPr>
        <sz val="10"/>
        <rFont val="Times New Roman"/>
        <charset val="134"/>
      </rPr>
      <t xml:space="preserve">
</t>
    </r>
    <r>
      <rPr>
        <sz val="10"/>
        <rFont val="方正仿宋_GBK"/>
        <charset val="134"/>
      </rPr>
      <t>大安社区</t>
    </r>
  </si>
  <si>
    <r>
      <rPr>
        <sz val="10"/>
        <rFont val="方正仿宋_GBK"/>
        <charset val="134"/>
      </rPr>
      <t>增加集体经济年收入约</t>
    </r>
    <r>
      <rPr>
        <sz val="10"/>
        <rFont val="Times New Roman"/>
        <charset val="134"/>
      </rPr>
      <t>20</t>
    </r>
    <r>
      <rPr>
        <sz val="10"/>
        <rFont val="方正仿宋_GBK"/>
        <charset val="134"/>
      </rPr>
      <t>万元、年受益</t>
    </r>
    <r>
      <rPr>
        <sz val="10"/>
        <rFont val="Times New Roman"/>
        <charset val="134"/>
      </rPr>
      <t>6</t>
    </r>
    <r>
      <rPr>
        <sz val="10"/>
        <rFont val="方正仿宋_GBK"/>
        <charset val="134"/>
      </rPr>
      <t>万元，带动</t>
    </r>
    <r>
      <rPr>
        <sz val="10"/>
        <rFont val="Times New Roman"/>
        <charset val="134"/>
      </rPr>
      <t>30</t>
    </r>
    <r>
      <rPr>
        <sz val="10"/>
        <rFont val="方正仿宋_GBK"/>
        <charset val="134"/>
      </rPr>
      <t>余户农户年均增收</t>
    </r>
    <r>
      <rPr>
        <sz val="10"/>
        <rFont val="Times New Roman"/>
        <charset val="134"/>
      </rPr>
      <t>2000</t>
    </r>
    <r>
      <rPr>
        <sz val="10"/>
        <rFont val="方正仿宋_GBK"/>
        <charset val="134"/>
      </rPr>
      <t>元以上。</t>
    </r>
  </si>
  <si>
    <t>群众参与项目实施过程监督</t>
  </si>
  <si>
    <t>完善产业基础设施，壮大集体经济</t>
  </si>
  <si>
    <r>
      <rPr>
        <sz val="10"/>
        <rFont val="方正仿宋_GBK"/>
        <charset val="134"/>
      </rPr>
      <t>扶持村个数</t>
    </r>
    <r>
      <rPr>
        <sz val="10"/>
        <rFont val="Times New Roman"/>
        <charset val="134"/>
      </rPr>
      <t>1</t>
    </r>
    <r>
      <rPr>
        <sz val="10"/>
        <rFont val="方正仿宋_GBK"/>
        <charset val="134"/>
      </rPr>
      <t>个</t>
    </r>
  </si>
  <si>
    <t>发展壮大村集体经济</t>
  </si>
  <si>
    <r>
      <rPr>
        <sz val="10"/>
        <rFont val="方正仿宋_GBK"/>
        <charset val="134"/>
      </rPr>
      <t>受益</t>
    </r>
    <r>
      <rPr>
        <sz val="10"/>
        <rFont val="Times New Roman"/>
        <charset val="134"/>
      </rPr>
      <t>3666</t>
    </r>
    <r>
      <rPr>
        <sz val="10"/>
        <rFont val="方正仿宋_GBK"/>
        <charset val="134"/>
      </rPr>
      <t>人，脱贫人口</t>
    </r>
    <r>
      <rPr>
        <sz val="10"/>
        <rFont val="Times New Roman"/>
        <charset val="134"/>
      </rPr>
      <t>206</t>
    </r>
    <r>
      <rPr>
        <sz val="10"/>
        <rFont val="方正仿宋_GBK"/>
        <charset val="134"/>
      </rPr>
      <t>人。</t>
    </r>
  </si>
  <si>
    <r>
      <rPr>
        <sz val="10"/>
        <rFont val="方正仿宋_GBK"/>
        <charset val="134"/>
      </rPr>
      <t>受益群众满意度</t>
    </r>
    <r>
      <rPr>
        <sz val="10"/>
        <rFont val="Times New Roman"/>
        <charset val="134"/>
      </rPr>
      <t>100%</t>
    </r>
  </si>
  <si>
    <t>龙形镇人民政府</t>
  </si>
  <si>
    <r>
      <rPr>
        <sz val="10"/>
        <rFont val="方正仿宋_GBK"/>
        <charset val="134"/>
      </rPr>
      <t>每年收入按</t>
    </r>
    <r>
      <rPr>
        <sz val="10"/>
        <rFont val="Times New Roman"/>
        <charset val="134"/>
      </rPr>
      <t>70%</t>
    </r>
    <r>
      <rPr>
        <sz val="10"/>
        <rFont val="方正仿宋_GBK"/>
        <charset val="134"/>
      </rPr>
      <t>用于继续壮大村集体经济，</t>
    </r>
    <r>
      <rPr>
        <sz val="10"/>
        <rFont val="Times New Roman"/>
        <charset val="134"/>
      </rPr>
      <t>20%</t>
    </r>
    <r>
      <rPr>
        <sz val="10"/>
        <rFont val="方正仿宋_GBK"/>
        <charset val="134"/>
      </rPr>
      <t>给予租地农户分红</t>
    </r>
    <r>
      <rPr>
        <sz val="10"/>
        <rFont val="Times New Roman"/>
        <charset val="134"/>
      </rPr>
      <t>,10%</t>
    </r>
    <r>
      <rPr>
        <sz val="10"/>
        <rFont val="方正仿宋_GBK"/>
        <charset val="134"/>
      </rPr>
      <t>给予脱贫户。</t>
    </r>
  </si>
  <si>
    <t>李维正</t>
  </si>
  <si>
    <r>
      <rPr>
        <sz val="10"/>
        <rFont val="方正仿宋_GBK"/>
        <charset val="134"/>
      </rPr>
      <t>潼南区大佛街道火盆村</t>
    </r>
    <r>
      <rPr>
        <sz val="10"/>
        <rFont val="Times New Roman"/>
        <charset val="134"/>
      </rPr>
      <t>2025</t>
    </r>
    <r>
      <rPr>
        <sz val="10"/>
        <rFont val="方正仿宋_GBK"/>
        <charset val="134"/>
      </rPr>
      <t>年度中央财政资金扶持村集体经济发展项目</t>
    </r>
  </si>
  <si>
    <r>
      <rPr>
        <sz val="10"/>
        <rFont val="方正仿宋_GBK"/>
        <charset val="134"/>
      </rPr>
      <t>全达养猪场内：</t>
    </r>
    <r>
      <rPr>
        <sz val="10"/>
        <rFont val="Times New Roman"/>
        <charset val="134"/>
      </rPr>
      <t xml:space="preserve">
1</t>
    </r>
    <r>
      <rPr>
        <sz val="10"/>
        <rFont val="方正仿宋_GBK"/>
        <charset val="134"/>
      </rPr>
      <t>、道路建设</t>
    </r>
    <r>
      <rPr>
        <sz val="10"/>
        <rFont val="Times New Roman"/>
        <charset val="134"/>
      </rPr>
      <t>7.8</t>
    </r>
    <r>
      <rPr>
        <sz val="10"/>
        <rFont val="方正仿宋_GBK"/>
        <charset val="134"/>
      </rPr>
      <t>万元</t>
    </r>
    <r>
      <rPr>
        <sz val="10"/>
        <rFont val="Times New Roman"/>
        <charset val="134"/>
      </rPr>
      <t xml:space="preserve">
2</t>
    </r>
    <r>
      <rPr>
        <sz val="10"/>
        <rFont val="方正仿宋_GBK"/>
        <charset val="134"/>
      </rPr>
      <t>、废水池建设</t>
    </r>
    <r>
      <rPr>
        <sz val="10"/>
        <rFont val="Times New Roman"/>
        <charset val="134"/>
      </rPr>
      <t>5.53</t>
    </r>
    <r>
      <rPr>
        <sz val="10"/>
        <rFont val="方正仿宋_GBK"/>
        <charset val="134"/>
      </rPr>
      <t>万元</t>
    </r>
    <r>
      <rPr>
        <sz val="10"/>
        <rFont val="Times New Roman"/>
        <charset val="134"/>
      </rPr>
      <t xml:space="preserve">
3</t>
    </r>
    <r>
      <rPr>
        <sz val="10"/>
        <rFont val="方正仿宋_GBK"/>
        <charset val="134"/>
      </rPr>
      <t>、沼气池建设</t>
    </r>
    <r>
      <rPr>
        <sz val="10"/>
        <rFont val="Times New Roman"/>
        <charset val="134"/>
      </rPr>
      <t>11.06</t>
    </r>
    <r>
      <rPr>
        <sz val="10"/>
        <rFont val="方正仿宋_GBK"/>
        <charset val="134"/>
      </rPr>
      <t>万元</t>
    </r>
    <r>
      <rPr>
        <sz val="10"/>
        <rFont val="Times New Roman"/>
        <charset val="134"/>
      </rPr>
      <t xml:space="preserve">
4</t>
    </r>
    <r>
      <rPr>
        <sz val="10"/>
        <rFont val="方正仿宋_GBK"/>
        <charset val="134"/>
      </rPr>
      <t>、化粪池建设</t>
    </r>
    <r>
      <rPr>
        <sz val="10"/>
        <rFont val="Times New Roman"/>
        <charset val="134"/>
      </rPr>
      <t>11.06</t>
    </r>
    <r>
      <rPr>
        <sz val="10"/>
        <rFont val="方正仿宋_GBK"/>
        <charset val="134"/>
      </rPr>
      <t>万元</t>
    </r>
    <r>
      <rPr>
        <sz val="10"/>
        <rFont val="Times New Roman"/>
        <charset val="134"/>
      </rPr>
      <t xml:space="preserve">
5</t>
    </r>
    <r>
      <rPr>
        <sz val="10"/>
        <rFont val="方正仿宋_GBK"/>
        <charset val="134"/>
      </rPr>
      <t>、养殖设施设备购置</t>
    </r>
    <r>
      <rPr>
        <sz val="10"/>
        <rFont val="Times New Roman"/>
        <charset val="134"/>
      </rPr>
      <t>34.55</t>
    </r>
    <r>
      <rPr>
        <sz val="10"/>
        <rFont val="方正仿宋_GBK"/>
        <charset val="134"/>
      </rPr>
      <t>万元</t>
    </r>
  </si>
  <si>
    <r>
      <rPr>
        <sz val="10"/>
        <rFont val="方正仿宋_GBK"/>
        <charset val="134"/>
      </rPr>
      <t>火盆村</t>
    </r>
    <r>
      <rPr>
        <sz val="10"/>
        <rFont val="Times New Roman"/>
        <charset val="134"/>
      </rPr>
      <t>3</t>
    </r>
    <r>
      <rPr>
        <sz val="10"/>
        <rFont val="方正仿宋_GBK"/>
        <charset val="134"/>
      </rPr>
      <t>社</t>
    </r>
  </si>
  <si>
    <r>
      <rPr>
        <sz val="10"/>
        <rFont val="方正仿宋_GBK"/>
        <charset val="134"/>
      </rPr>
      <t>增加集体经济收入</t>
    </r>
    <r>
      <rPr>
        <sz val="10"/>
        <rFont val="Times New Roman"/>
        <charset val="134"/>
      </rPr>
      <t>3.5</t>
    </r>
    <r>
      <rPr>
        <sz val="10"/>
        <rFont val="方正仿宋_GBK"/>
        <charset val="134"/>
      </rPr>
      <t>万元，增加</t>
    </r>
    <r>
      <rPr>
        <sz val="10"/>
        <rFont val="Times New Roman"/>
        <charset val="134"/>
      </rPr>
      <t>19</t>
    </r>
    <r>
      <rPr>
        <sz val="10"/>
        <rFont val="方正仿宋_GBK"/>
        <charset val="134"/>
      </rPr>
      <t>户群众收入户均</t>
    </r>
    <r>
      <rPr>
        <sz val="10"/>
        <rFont val="Times New Roman"/>
        <charset val="134"/>
      </rPr>
      <t>500</t>
    </r>
    <r>
      <rPr>
        <sz val="10"/>
        <rFont val="方正仿宋_GBK"/>
        <charset val="134"/>
      </rPr>
      <t>元以上。</t>
    </r>
  </si>
  <si>
    <r>
      <rPr>
        <sz val="10"/>
        <rFont val="Times New Roman"/>
        <charset val="134"/>
      </rPr>
      <t>1</t>
    </r>
    <r>
      <rPr>
        <sz val="10"/>
        <rFont val="方正仿宋_GBK"/>
        <charset val="134"/>
      </rPr>
      <t>、群众参与：</t>
    </r>
    <r>
      <rPr>
        <sz val="10"/>
        <rFont val="Times New Roman"/>
        <charset val="134"/>
      </rPr>
      <t>23</t>
    </r>
    <r>
      <rPr>
        <sz val="10"/>
        <rFont val="方正仿宋_GBK"/>
        <charset val="134"/>
      </rPr>
      <t>人参与前期项目确定会议、决议，</t>
    </r>
    <r>
      <rPr>
        <sz val="10"/>
        <rFont val="Times New Roman"/>
        <charset val="134"/>
      </rPr>
      <t>27</t>
    </r>
    <r>
      <rPr>
        <sz val="10"/>
        <rFont val="方正仿宋_GBK"/>
        <charset val="134"/>
      </rPr>
      <t>人参与入库项目选择，</t>
    </r>
    <r>
      <rPr>
        <sz val="10"/>
        <rFont val="Times New Roman"/>
        <charset val="134"/>
      </rPr>
      <t>3</t>
    </r>
    <r>
      <rPr>
        <sz val="10"/>
        <rFont val="方正仿宋_GBK"/>
        <charset val="134"/>
      </rPr>
      <t>人参与项目实施过程中监督。</t>
    </r>
    <r>
      <rPr>
        <sz val="10"/>
        <rFont val="Times New Roman"/>
        <charset val="134"/>
      </rPr>
      <t xml:space="preserve">
2</t>
    </r>
    <r>
      <rPr>
        <sz val="10"/>
        <rFont val="方正仿宋_GBK"/>
        <charset val="134"/>
      </rPr>
      <t>、</t>
    </r>
    <r>
      <rPr>
        <sz val="10"/>
        <rFont val="Times New Roman"/>
        <charset val="134"/>
      </rPr>
      <t>19</t>
    </r>
    <r>
      <rPr>
        <sz val="10"/>
        <rFont val="方正仿宋_GBK"/>
        <charset val="134"/>
      </rPr>
      <t>户群众土地流转，每户年均租金</t>
    </r>
    <r>
      <rPr>
        <sz val="10"/>
        <rFont val="Times New Roman"/>
        <charset val="134"/>
      </rPr>
      <t>500</t>
    </r>
    <r>
      <rPr>
        <sz val="10"/>
        <rFont val="方正仿宋_GBK"/>
        <charset val="134"/>
      </rPr>
      <t>元以上。</t>
    </r>
    <r>
      <rPr>
        <sz val="10"/>
        <rFont val="Times New Roman"/>
        <charset val="134"/>
      </rPr>
      <t xml:space="preserve">
3</t>
    </r>
    <r>
      <rPr>
        <sz val="10"/>
        <rFont val="方正仿宋_GBK"/>
        <charset val="134"/>
      </rPr>
      <t>、集体经济场地入股固定分红每年</t>
    </r>
    <r>
      <rPr>
        <sz val="10"/>
        <rFont val="Times New Roman"/>
        <charset val="134"/>
      </rPr>
      <t>3.5</t>
    </r>
    <r>
      <rPr>
        <sz val="10"/>
        <rFont val="方正仿宋_GBK"/>
        <charset val="134"/>
      </rPr>
      <t>万元。</t>
    </r>
  </si>
  <si>
    <r>
      <rPr>
        <sz val="10"/>
        <rFont val="Times New Roman"/>
        <charset val="134"/>
      </rPr>
      <t>2025</t>
    </r>
    <r>
      <rPr>
        <sz val="10"/>
        <rFont val="方正仿宋_GBK"/>
        <charset val="134"/>
      </rPr>
      <t>年完工，</t>
    </r>
    <r>
      <rPr>
        <sz val="10"/>
        <rFont val="Times New Roman"/>
        <charset val="134"/>
      </rPr>
      <t>2026</t>
    </r>
    <r>
      <rPr>
        <sz val="10"/>
        <rFont val="方正仿宋_GBK"/>
        <charset val="134"/>
      </rPr>
      <t>年正式投产分红每年</t>
    </r>
    <r>
      <rPr>
        <sz val="10"/>
        <rFont val="Times New Roman"/>
        <charset val="134"/>
      </rPr>
      <t>3.5</t>
    </r>
    <r>
      <rPr>
        <sz val="10"/>
        <rFont val="方正仿宋_GBK"/>
        <charset val="134"/>
      </rPr>
      <t>万元。</t>
    </r>
  </si>
  <si>
    <r>
      <rPr>
        <sz val="10"/>
        <rFont val="方正仿宋_GBK"/>
        <charset val="134"/>
      </rPr>
      <t>场地建设</t>
    </r>
    <r>
      <rPr>
        <sz val="10"/>
        <rFont val="Times New Roman"/>
        <charset val="134"/>
      </rPr>
      <t xml:space="preserve">
1</t>
    </r>
    <r>
      <rPr>
        <sz val="10"/>
        <rFont val="方正仿宋_GBK"/>
        <charset val="134"/>
      </rPr>
      <t>、道路建设</t>
    </r>
    <r>
      <rPr>
        <sz val="10"/>
        <rFont val="Times New Roman"/>
        <charset val="134"/>
      </rPr>
      <t xml:space="preserve">
2</t>
    </r>
    <r>
      <rPr>
        <sz val="10"/>
        <rFont val="方正仿宋_GBK"/>
        <charset val="134"/>
      </rPr>
      <t>、废水池建设</t>
    </r>
    <r>
      <rPr>
        <sz val="10"/>
        <rFont val="Times New Roman"/>
        <charset val="134"/>
      </rPr>
      <t xml:space="preserve">
3</t>
    </r>
    <r>
      <rPr>
        <sz val="10"/>
        <rFont val="方正仿宋_GBK"/>
        <charset val="134"/>
      </rPr>
      <t>、沼气池建设</t>
    </r>
    <r>
      <rPr>
        <sz val="10"/>
        <rFont val="Times New Roman"/>
        <charset val="134"/>
      </rPr>
      <t xml:space="preserve">
4</t>
    </r>
    <r>
      <rPr>
        <sz val="10"/>
        <rFont val="方正仿宋_GBK"/>
        <charset val="134"/>
      </rPr>
      <t>、化粪池建设</t>
    </r>
    <r>
      <rPr>
        <sz val="10"/>
        <rFont val="Times New Roman"/>
        <charset val="134"/>
      </rPr>
      <t xml:space="preserve">
5</t>
    </r>
    <r>
      <rPr>
        <sz val="10"/>
        <rFont val="方正仿宋_GBK"/>
        <charset val="134"/>
      </rPr>
      <t>、养殖设施设备购置</t>
    </r>
    <r>
      <rPr>
        <sz val="10"/>
        <rFont val="Times New Roman"/>
        <charset val="134"/>
      </rPr>
      <t>2025</t>
    </r>
    <r>
      <rPr>
        <sz val="10"/>
        <rFont val="方正仿宋_GBK"/>
        <charset val="134"/>
      </rPr>
      <t>年完工。</t>
    </r>
  </si>
  <si>
    <r>
      <rPr>
        <sz val="10"/>
        <rFont val="Times New Roman"/>
        <charset val="134"/>
      </rPr>
      <t>1</t>
    </r>
    <r>
      <rPr>
        <sz val="10"/>
        <rFont val="方正仿宋_GBK"/>
        <charset val="134"/>
      </rPr>
      <t>、道路建设</t>
    </r>
    <r>
      <rPr>
        <sz val="10"/>
        <rFont val="Times New Roman"/>
        <charset val="134"/>
      </rPr>
      <t>7.8</t>
    </r>
    <r>
      <rPr>
        <sz val="10"/>
        <rFont val="方正仿宋_GBK"/>
        <charset val="134"/>
      </rPr>
      <t>万元</t>
    </r>
    <r>
      <rPr>
        <sz val="10"/>
        <rFont val="Times New Roman"/>
        <charset val="134"/>
      </rPr>
      <t xml:space="preserve">
2</t>
    </r>
    <r>
      <rPr>
        <sz val="10"/>
        <rFont val="方正仿宋_GBK"/>
        <charset val="134"/>
      </rPr>
      <t>、废水池建设</t>
    </r>
    <r>
      <rPr>
        <sz val="10"/>
        <rFont val="Times New Roman"/>
        <charset val="134"/>
      </rPr>
      <t>5.53</t>
    </r>
    <r>
      <rPr>
        <sz val="10"/>
        <rFont val="方正仿宋_GBK"/>
        <charset val="134"/>
      </rPr>
      <t>万元</t>
    </r>
    <r>
      <rPr>
        <sz val="10"/>
        <rFont val="Times New Roman"/>
        <charset val="134"/>
      </rPr>
      <t xml:space="preserve">
3</t>
    </r>
    <r>
      <rPr>
        <sz val="10"/>
        <rFont val="方正仿宋_GBK"/>
        <charset val="134"/>
      </rPr>
      <t>、沼气池建设</t>
    </r>
    <r>
      <rPr>
        <sz val="10"/>
        <rFont val="Times New Roman"/>
        <charset val="134"/>
      </rPr>
      <t>11.06</t>
    </r>
    <r>
      <rPr>
        <sz val="10"/>
        <rFont val="方正仿宋_GBK"/>
        <charset val="134"/>
      </rPr>
      <t>万元</t>
    </r>
    <r>
      <rPr>
        <sz val="10"/>
        <rFont val="Times New Roman"/>
        <charset val="134"/>
      </rPr>
      <t xml:space="preserve">
4</t>
    </r>
    <r>
      <rPr>
        <sz val="10"/>
        <rFont val="方正仿宋_GBK"/>
        <charset val="134"/>
      </rPr>
      <t>、化粪池建设</t>
    </r>
    <r>
      <rPr>
        <sz val="10"/>
        <rFont val="Times New Roman"/>
        <charset val="134"/>
      </rPr>
      <t>11.06</t>
    </r>
    <r>
      <rPr>
        <sz val="10"/>
        <rFont val="方正仿宋_GBK"/>
        <charset val="134"/>
      </rPr>
      <t>万元</t>
    </r>
    <r>
      <rPr>
        <sz val="10"/>
        <rFont val="Times New Roman"/>
        <charset val="134"/>
      </rPr>
      <t xml:space="preserve">
5</t>
    </r>
    <r>
      <rPr>
        <sz val="10"/>
        <rFont val="方正仿宋_GBK"/>
        <charset val="134"/>
      </rPr>
      <t>、养殖设施设备购置</t>
    </r>
    <r>
      <rPr>
        <sz val="10"/>
        <rFont val="Times New Roman"/>
        <charset val="134"/>
      </rPr>
      <t>34.55</t>
    </r>
    <r>
      <rPr>
        <sz val="10"/>
        <rFont val="方正仿宋_GBK"/>
        <charset val="134"/>
      </rPr>
      <t>万元</t>
    </r>
  </si>
  <si>
    <r>
      <rPr>
        <sz val="10"/>
        <rFont val="方正仿宋_GBK"/>
        <charset val="134"/>
      </rPr>
      <t>受益群众</t>
    </r>
    <r>
      <rPr>
        <sz val="10"/>
        <rFont val="Times New Roman"/>
        <charset val="134"/>
      </rPr>
      <t>2792</t>
    </r>
    <r>
      <rPr>
        <sz val="10"/>
        <rFont val="方正仿宋_GBK"/>
        <charset val="134"/>
      </rPr>
      <t>人。低收入人群</t>
    </r>
    <r>
      <rPr>
        <sz val="10"/>
        <rFont val="Times New Roman"/>
        <charset val="134"/>
      </rPr>
      <t>211</t>
    </r>
    <r>
      <rPr>
        <sz val="10"/>
        <rFont val="方正仿宋_GBK"/>
        <charset val="134"/>
      </rPr>
      <t>人</t>
    </r>
  </si>
  <si>
    <r>
      <rPr>
        <sz val="10"/>
        <rFont val="方正仿宋_GBK"/>
        <charset val="134"/>
      </rPr>
      <t>满意度超过</t>
    </r>
    <r>
      <rPr>
        <sz val="10"/>
        <rFont val="Times New Roman"/>
        <charset val="134"/>
      </rPr>
      <t>95%</t>
    </r>
  </si>
  <si>
    <t>大佛街道人民政府</t>
  </si>
  <si>
    <r>
      <rPr>
        <sz val="10"/>
        <rFont val="Times New Roman"/>
        <charset val="134"/>
      </rPr>
      <t>2025</t>
    </r>
    <r>
      <rPr>
        <sz val="10"/>
        <rFont val="方正仿宋_GBK"/>
        <charset val="134"/>
      </rPr>
      <t>年</t>
    </r>
    <r>
      <rPr>
        <sz val="10"/>
        <rFont val="Times New Roman"/>
        <charset val="134"/>
      </rPr>
      <t>12</t>
    </r>
    <r>
      <rPr>
        <sz val="10"/>
        <rFont val="方正仿宋_GBK"/>
        <charset val="134"/>
      </rPr>
      <t>月前</t>
    </r>
  </si>
  <si>
    <r>
      <rPr>
        <sz val="10"/>
        <rFont val="Times New Roman"/>
        <charset val="134"/>
      </rPr>
      <t>60%</t>
    </r>
    <r>
      <rPr>
        <sz val="10"/>
        <rFont val="方正仿宋_GBK"/>
        <charset val="134"/>
      </rPr>
      <t>用于产业后续发展，</t>
    </r>
    <r>
      <rPr>
        <sz val="10"/>
        <rFont val="Times New Roman"/>
        <charset val="134"/>
      </rPr>
      <t>20%</t>
    </r>
    <r>
      <rPr>
        <sz val="10"/>
        <rFont val="方正仿宋_GBK"/>
        <charset val="134"/>
      </rPr>
      <t>用于成员分红，</t>
    </r>
    <r>
      <rPr>
        <sz val="10"/>
        <rFont val="Times New Roman"/>
        <charset val="134"/>
      </rPr>
      <t>10%</t>
    </r>
    <r>
      <rPr>
        <sz val="10"/>
        <rFont val="方正仿宋_GBK"/>
        <charset val="134"/>
      </rPr>
      <t>用于公益事业，</t>
    </r>
    <r>
      <rPr>
        <sz val="10"/>
        <rFont val="Times New Roman"/>
        <charset val="134"/>
      </rPr>
      <t>10%</t>
    </r>
    <r>
      <rPr>
        <sz val="10"/>
        <rFont val="方正仿宋_GBK"/>
        <charset val="134"/>
      </rPr>
      <t>用于绩效奖励</t>
    </r>
  </si>
  <si>
    <t>余明湖</t>
  </si>
  <si>
    <r>
      <rPr>
        <sz val="10"/>
        <rFont val="方正仿宋_GBK"/>
        <charset val="134"/>
      </rPr>
      <t>潼南区柏梓镇金灵村</t>
    </r>
    <r>
      <rPr>
        <sz val="10"/>
        <rFont val="Times New Roman"/>
        <charset val="134"/>
      </rPr>
      <t>2025</t>
    </r>
    <r>
      <rPr>
        <sz val="10"/>
        <rFont val="方正仿宋_GBK"/>
        <charset val="134"/>
      </rPr>
      <t>年度中央财政资金扶持村集体经济发展项目</t>
    </r>
  </si>
  <si>
    <r>
      <rPr>
        <sz val="10"/>
        <rFont val="Times New Roman"/>
        <charset val="134"/>
      </rPr>
      <t>1.</t>
    </r>
    <r>
      <rPr>
        <sz val="10"/>
        <rFont val="方正仿宋_GBK"/>
        <charset val="134"/>
      </rPr>
      <t>购买</t>
    </r>
    <r>
      <rPr>
        <sz val="10"/>
        <rFont val="Times New Roman"/>
        <charset val="134"/>
      </rPr>
      <t>3</t>
    </r>
    <r>
      <rPr>
        <sz val="10"/>
        <rFont val="方正仿宋_GBK"/>
        <charset val="134"/>
      </rPr>
      <t>台拖拉机：潍柴雷沃</t>
    </r>
    <r>
      <rPr>
        <sz val="10"/>
        <rFont val="Times New Roman"/>
        <charset val="134"/>
      </rPr>
      <t>M904-Y(G4) 1</t>
    </r>
    <r>
      <rPr>
        <sz val="10"/>
        <rFont val="方正仿宋_GBK"/>
        <charset val="134"/>
      </rPr>
      <t>台；潍柴雷沃</t>
    </r>
    <r>
      <rPr>
        <sz val="10"/>
        <rFont val="Times New Roman"/>
        <charset val="134"/>
      </rPr>
      <t>M1204-4RP(G4) 1</t>
    </r>
    <r>
      <rPr>
        <sz val="10"/>
        <rFont val="方正仿宋_GBK"/>
        <charset val="134"/>
      </rPr>
      <t>台；潍柴雷沃</t>
    </r>
    <r>
      <rPr>
        <sz val="10"/>
        <rFont val="Times New Roman"/>
        <charset val="134"/>
      </rPr>
      <t xml:space="preserve"> M1404-5XP(G4) 1</t>
    </r>
    <r>
      <rPr>
        <sz val="10"/>
        <rFont val="方正仿宋_GBK"/>
        <charset val="134"/>
      </rPr>
      <t>台；</t>
    </r>
    <r>
      <rPr>
        <sz val="10"/>
        <rFont val="Times New Roman"/>
        <charset val="134"/>
      </rPr>
      <t xml:space="preserve"> </t>
    </r>
    <r>
      <rPr>
        <sz val="10"/>
        <rFont val="方正仿宋_GBK"/>
        <charset val="134"/>
      </rPr>
      <t>共</t>
    </r>
    <r>
      <rPr>
        <sz val="10"/>
        <rFont val="Times New Roman"/>
        <charset val="134"/>
      </rPr>
      <t>53.42</t>
    </r>
    <r>
      <rPr>
        <sz val="10"/>
        <rFont val="方正仿宋_GBK"/>
        <charset val="134"/>
      </rPr>
      <t>万元。</t>
    </r>
    <r>
      <rPr>
        <sz val="10"/>
        <rFont val="Times New Roman"/>
        <charset val="134"/>
      </rPr>
      <t xml:space="preserve">
2.</t>
    </r>
    <r>
      <rPr>
        <sz val="10"/>
        <rFont val="方正仿宋_GBK"/>
        <charset val="134"/>
      </rPr>
      <t>旋耕机：河南巨隆</t>
    </r>
    <r>
      <rPr>
        <sz val="10"/>
        <rFont val="Times New Roman"/>
        <charset val="134"/>
      </rPr>
      <t>1GQN-200A 1</t>
    </r>
    <r>
      <rPr>
        <sz val="10"/>
        <rFont val="方正仿宋_GBK"/>
        <charset val="134"/>
      </rPr>
      <t>台；河南巨隆</t>
    </r>
    <r>
      <rPr>
        <sz val="10"/>
        <rFont val="Times New Roman"/>
        <charset val="134"/>
      </rPr>
      <t>1GQN-230H 1</t>
    </r>
    <r>
      <rPr>
        <sz val="10"/>
        <rFont val="方正仿宋_GBK"/>
        <charset val="134"/>
      </rPr>
      <t>台；河南巨隆</t>
    </r>
    <r>
      <rPr>
        <sz val="10"/>
        <rFont val="Times New Roman"/>
        <charset val="134"/>
      </rPr>
      <t>1GKN-260A 1</t>
    </r>
    <r>
      <rPr>
        <sz val="10"/>
        <rFont val="方正仿宋_GBK"/>
        <charset val="134"/>
      </rPr>
      <t>台；共</t>
    </r>
    <r>
      <rPr>
        <sz val="10"/>
        <rFont val="Times New Roman"/>
        <charset val="134"/>
      </rPr>
      <t>3.05</t>
    </r>
    <r>
      <rPr>
        <sz val="10"/>
        <rFont val="方正仿宋_GBK"/>
        <charset val="134"/>
      </rPr>
      <t>万元。</t>
    </r>
    <r>
      <rPr>
        <sz val="10"/>
        <rFont val="Times New Roman"/>
        <charset val="134"/>
      </rPr>
      <t xml:space="preserve">
3.</t>
    </r>
    <r>
      <rPr>
        <sz val="10"/>
        <rFont val="方正仿宋_GBK"/>
        <charset val="134"/>
      </rPr>
      <t>开沟机：东堡</t>
    </r>
    <r>
      <rPr>
        <sz val="10"/>
        <rFont val="Times New Roman"/>
        <charset val="134"/>
      </rPr>
      <t>1KS-35 1</t>
    </r>
    <r>
      <rPr>
        <sz val="10"/>
        <rFont val="方正仿宋_GBK"/>
        <charset val="134"/>
      </rPr>
      <t>台</t>
    </r>
    <r>
      <rPr>
        <sz val="10"/>
        <rFont val="Times New Roman"/>
        <charset val="134"/>
      </rPr>
      <t xml:space="preserve"> 0.78</t>
    </r>
    <r>
      <rPr>
        <sz val="10"/>
        <rFont val="方正仿宋_GBK"/>
        <charset val="134"/>
      </rPr>
      <t>元</t>
    </r>
    <r>
      <rPr>
        <sz val="10"/>
        <rFont val="Times New Roman"/>
        <charset val="134"/>
      </rPr>
      <t xml:space="preserve"> </t>
    </r>
    <r>
      <rPr>
        <sz val="10"/>
        <rFont val="方正仿宋_GBK"/>
        <charset val="134"/>
      </rPr>
      <t>。</t>
    </r>
    <r>
      <rPr>
        <sz val="10"/>
        <rFont val="Times New Roman"/>
        <charset val="134"/>
      </rPr>
      <t xml:space="preserve">
4.</t>
    </r>
    <r>
      <rPr>
        <sz val="10"/>
        <rFont val="方正仿宋_GBK"/>
        <charset val="134"/>
      </rPr>
      <t>秸秆还田机：河南巨隆</t>
    </r>
    <r>
      <rPr>
        <sz val="10"/>
        <rFont val="Times New Roman"/>
        <charset val="134"/>
      </rPr>
      <t>1JH-200A 1</t>
    </r>
    <r>
      <rPr>
        <sz val="10"/>
        <rFont val="方正仿宋_GBK"/>
        <charset val="134"/>
      </rPr>
      <t>台</t>
    </r>
    <r>
      <rPr>
        <sz val="10"/>
        <rFont val="Times New Roman"/>
        <charset val="134"/>
      </rPr>
      <t xml:space="preserve"> 1.15</t>
    </r>
    <r>
      <rPr>
        <sz val="10"/>
        <rFont val="方正仿宋_GBK"/>
        <charset val="134"/>
      </rPr>
      <t>万元。</t>
    </r>
    <r>
      <rPr>
        <sz val="10"/>
        <rFont val="Times New Roman"/>
        <charset val="134"/>
      </rPr>
      <t xml:space="preserve">
5.</t>
    </r>
    <r>
      <rPr>
        <sz val="10"/>
        <rFont val="方正仿宋_GBK"/>
        <charset val="134"/>
      </rPr>
      <t>购买植保无人机</t>
    </r>
    <r>
      <rPr>
        <sz val="10"/>
        <rFont val="Times New Roman"/>
        <charset val="134"/>
      </rPr>
      <t>2</t>
    </r>
    <r>
      <rPr>
        <sz val="10"/>
        <rFont val="方正仿宋_GBK"/>
        <charset val="134"/>
      </rPr>
      <t>台：大疆</t>
    </r>
    <r>
      <rPr>
        <sz val="10"/>
        <rFont val="Times New Roman"/>
        <charset val="134"/>
      </rPr>
      <t>T70P</t>
    </r>
    <r>
      <rPr>
        <sz val="10"/>
        <rFont val="方正仿宋_GBK"/>
        <charset val="134"/>
      </rPr>
      <t>配撒播系统</t>
    </r>
    <r>
      <rPr>
        <sz val="10"/>
        <rFont val="Times New Roman"/>
        <charset val="134"/>
      </rPr>
      <t>11.6</t>
    </r>
    <r>
      <rPr>
        <sz val="10"/>
        <rFont val="方正仿宋_GBK"/>
        <charset val="134"/>
      </rPr>
      <t>万元。</t>
    </r>
  </si>
  <si>
    <t>金灵村</t>
  </si>
  <si>
    <r>
      <rPr>
        <sz val="10"/>
        <rFont val="方正仿宋_GBK"/>
        <charset val="134"/>
      </rPr>
      <t>预计增加集体经济年收入约</t>
    </r>
    <r>
      <rPr>
        <sz val="10"/>
        <rFont val="Times New Roman"/>
        <charset val="134"/>
      </rPr>
      <t>50</t>
    </r>
    <r>
      <rPr>
        <sz val="10"/>
        <rFont val="方正仿宋_GBK"/>
        <charset val="134"/>
      </rPr>
      <t>万元，净利润约</t>
    </r>
    <r>
      <rPr>
        <sz val="10"/>
        <rFont val="Times New Roman"/>
        <charset val="134"/>
      </rPr>
      <t>7</t>
    </r>
    <r>
      <rPr>
        <sz val="10"/>
        <rFont val="方正仿宋_GBK"/>
        <charset val="134"/>
      </rPr>
      <t>万元。可解决约</t>
    </r>
    <r>
      <rPr>
        <sz val="10"/>
        <rFont val="Times New Roman"/>
        <charset val="134"/>
      </rPr>
      <t>500</t>
    </r>
    <r>
      <rPr>
        <sz val="10"/>
        <rFont val="方正仿宋_GBK"/>
        <charset val="134"/>
      </rPr>
      <t>亩撂荒地复耕，带动</t>
    </r>
    <r>
      <rPr>
        <sz val="10"/>
        <rFont val="Times New Roman"/>
        <charset val="134"/>
      </rPr>
      <t>200</t>
    </r>
    <r>
      <rPr>
        <sz val="10"/>
        <rFont val="方正仿宋_GBK"/>
        <charset val="134"/>
      </rPr>
      <t>户农户增收</t>
    </r>
    <r>
      <rPr>
        <sz val="10"/>
        <rFont val="Times New Roman"/>
        <charset val="134"/>
      </rPr>
      <t>2000</t>
    </r>
    <r>
      <rPr>
        <sz val="10"/>
        <rFont val="方正仿宋_GBK"/>
        <charset val="134"/>
      </rPr>
      <t>元以上。</t>
    </r>
  </si>
  <si>
    <r>
      <rPr>
        <sz val="10"/>
        <rFont val="Times New Roman"/>
        <charset val="134"/>
      </rPr>
      <t>1.</t>
    </r>
    <r>
      <rPr>
        <sz val="10"/>
        <rFont val="方正仿宋_GBK"/>
        <charset val="134"/>
      </rPr>
      <t>群众参与：</t>
    </r>
    <r>
      <rPr>
        <sz val="10"/>
        <rFont val="Times New Roman"/>
        <charset val="134"/>
      </rPr>
      <t>30</t>
    </r>
    <r>
      <rPr>
        <sz val="10"/>
        <rFont val="方正仿宋_GBK"/>
        <charset val="134"/>
      </rPr>
      <t>余人参与前期项目确定会议、决议，</t>
    </r>
    <r>
      <rPr>
        <sz val="10"/>
        <rFont val="Times New Roman"/>
        <charset val="134"/>
      </rPr>
      <t>14</t>
    </r>
    <r>
      <rPr>
        <sz val="10"/>
        <rFont val="方正仿宋_GBK"/>
        <charset val="134"/>
      </rPr>
      <t>人参与入库项目选择，</t>
    </r>
    <r>
      <rPr>
        <sz val="10"/>
        <rFont val="Times New Roman"/>
        <charset val="134"/>
      </rPr>
      <t>4</t>
    </r>
    <r>
      <rPr>
        <sz val="10"/>
        <rFont val="方正仿宋_GBK"/>
        <charset val="134"/>
      </rPr>
      <t>人参与项目实施过程中监督。</t>
    </r>
    <r>
      <rPr>
        <sz val="10"/>
        <rFont val="Times New Roman"/>
        <charset val="134"/>
      </rPr>
      <t>2.</t>
    </r>
    <r>
      <rPr>
        <sz val="10"/>
        <rFont val="方正仿宋_GBK"/>
        <charset val="134"/>
      </rPr>
      <t>利益联结机制内容为：通过发展成立农机社会化服务团队与多家企业进行深度合作提供农业社会化服务，增加产出</t>
    </r>
    <r>
      <rPr>
        <sz val="10"/>
        <rFont val="Times New Roman"/>
        <charset val="134"/>
      </rPr>
      <t>50</t>
    </r>
    <r>
      <rPr>
        <sz val="10"/>
        <rFont val="方正仿宋_GBK"/>
        <charset val="134"/>
      </rPr>
      <t>万元，受益群众</t>
    </r>
    <r>
      <rPr>
        <sz val="10"/>
        <rFont val="Times New Roman"/>
        <charset val="134"/>
      </rPr>
      <t>732</t>
    </r>
    <r>
      <rPr>
        <sz val="10"/>
        <rFont val="方正仿宋_GBK"/>
        <charset val="134"/>
      </rPr>
      <t>户。约带动</t>
    </r>
    <r>
      <rPr>
        <sz val="10"/>
        <rFont val="Times New Roman"/>
        <charset val="134"/>
      </rPr>
      <t>200</t>
    </r>
    <r>
      <rPr>
        <sz val="10"/>
        <rFont val="方正仿宋_GBK"/>
        <charset val="134"/>
      </rPr>
      <t>户村民每户增收</t>
    </r>
    <r>
      <rPr>
        <sz val="10"/>
        <rFont val="Times New Roman"/>
        <charset val="134"/>
      </rPr>
      <t>2000</t>
    </r>
    <r>
      <rPr>
        <sz val="10"/>
        <rFont val="方正仿宋_GBK"/>
        <charset val="134"/>
      </rPr>
      <t>元</t>
    </r>
    <r>
      <rPr>
        <sz val="10"/>
        <rFont val="Times New Roman"/>
        <charset val="134"/>
      </rPr>
      <t>/</t>
    </r>
    <r>
      <rPr>
        <sz val="10"/>
        <rFont val="方正仿宋_GBK"/>
        <charset val="134"/>
      </rPr>
      <t>年。</t>
    </r>
  </si>
  <si>
    <r>
      <rPr>
        <sz val="10"/>
        <rFont val="Times New Roman"/>
        <charset val="134"/>
      </rPr>
      <t xml:space="preserve"> 1.</t>
    </r>
    <r>
      <rPr>
        <sz val="10"/>
        <rFont val="方正仿宋_GBK"/>
        <charset val="134"/>
      </rPr>
      <t>购买</t>
    </r>
    <r>
      <rPr>
        <sz val="10"/>
        <rFont val="Times New Roman"/>
        <charset val="134"/>
      </rPr>
      <t>3</t>
    </r>
    <r>
      <rPr>
        <sz val="10"/>
        <rFont val="方正仿宋_GBK"/>
        <charset val="134"/>
      </rPr>
      <t>台拖拉机：潍柴雷沃</t>
    </r>
    <r>
      <rPr>
        <sz val="10"/>
        <rFont val="Times New Roman"/>
        <charset val="134"/>
      </rPr>
      <t>M904-Y(G4) 1</t>
    </r>
    <r>
      <rPr>
        <sz val="10"/>
        <rFont val="方正仿宋_GBK"/>
        <charset val="134"/>
      </rPr>
      <t>台；潍柴雷沃</t>
    </r>
    <r>
      <rPr>
        <sz val="10"/>
        <rFont val="Times New Roman"/>
        <charset val="134"/>
      </rPr>
      <t>M1204-4RP(G4) 1</t>
    </r>
    <r>
      <rPr>
        <sz val="10"/>
        <rFont val="方正仿宋_GBK"/>
        <charset val="134"/>
      </rPr>
      <t>台；潍柴雷沃</t>
    </r>
    <r>
      <rPr>
        <sz val="10"/>
        <rFont val="Times New Roman"/>
        <charset val="134"/>
      </rPr>
      <t xml:space="preserve"> M1404-5XP(G4) 1</t>
    </r>
    <r>
      <rPr>
        <sz val="10"/>
        <rFont val="方正仿宋_GBK"/>
        <charset val="134"/>
      </rPr>
      <t>台</t>
    </r>
    <r>
      <rPr>
        <sz val="10"/>
        <rFont val="Times New Roman"/>
        <charset val="134"/>
      </rPr>
      <t xml:space="preserve"> 
 2.</t>
    </r>
    <r>
      <rPr>
        <sz val="10"/>
        <rFont val="方正仿宋_GBK"/>
        <charset val="134"/>
      </rPr>
      <t>旋耕机：河南巨隆</t>
    </r>
    <r>
      <rPr>
        <sz val="10"/>
        <rFont val="Times New Roman"/>
        <charset val="134"/>
      </rPr>
      <t>1GQN-200A 1</t>
    </r>
    <r>
      <rPr>
        <sz val="10"/>
        <rFont val="方正仿宋_GBK"/>
        <charset val="134"/>
      </rPr>
      <t>台；河南巨隆</t>
    </r>
    <r>
      <rPr>
        <sz val="10"/>
        <rFont val="Times New Roman"/>
        <charset val="134"/>
      </rPr>
      <t>1GQN-230H 1</t>
    </r>
    <r>
      <rPr>
        <sz val="10"/>
        <rFont val="方正仿宋_GBK"/>
        <charset val="134"/>
      </rPr>
      <t>台；河南巨隆</t>
    </r>
    <r>
      <rPr>
        <sz val="10"/>
        <rFont val="Times New Roman"/>
        <charset val="134"/>
      </rPr>
      <t>1GKN-260A 1</t>
    </r>
    <r>
      <rPr>
        <sz val="10"/>
        <rFont val="方正仿宋_GBK"/>
        <charset val="134"/>
      </rPr>
      <t>台</t>
    </r>
    <r>
      <rPr>
        <sz val="10"/>
        <rFont val="Times New Roman"/>
        <charset val="134"/>
      </rPr>
      <t xml:space="preserve"> </t>
    </r>
    <r>
      <rPr>
        <sz val="10"/>
        <rFont val="方正仿宋_GBK"/>
        <charset val="134"/>
      </rPr>
      <t>。</t>
    </r>
    <r>
      <rPr>
        <sz val="10"/>
        <rFont val="Times New Roman"/>
        <charset val="134"/>
      </rPr>
      <t xml:space="preserve">
 3.</t>
    </r>
    <r>
      <rPr>
        <sz val="10"/>
        <rFont val="方正仿宋_GBK"/>
        <charset val="134"/>
      </rPr>
      <t>开沟机：东堡</t>
    </r>
    <r>
      <rPr>
        <sz val="10"/>
        <rFont val="Times New Roman"/>
        <charset val="134"/>
      </rPr>
      <t>1KS-35 1</t>
    </r>
    <r>
      <rPr>
        <sz val="10"/>
        <rFont val="方正仿宋_GBK"/>
        <charset val="134"/>
      </rPr>
      <t>台</t>
    </r>
    <r>
      <rPr>
        <sz val="10"/>
        <rFont val="Times New Roman"/>
        <charset val="134"/>
      </rPr>
      <t xml:space="preserve">                          4.</t>
    </r>
    <r>
      <rPr>
        <sz val="10"/>
        <rFont val="方正仿宋_GBK"/>
        <charset val="134"/>
      </rPr>
      <t>秸秆还田机：河南巨隆</t>
    </r>
    <r>
      <rPr>
        <sz val="10"/>
        <rFont val="Times New Roman"/>
        <charset val="134"/>
      </rPr>
      <t>1JH-200A 1</t>
    </r>
    <r>
      <rPr>
        <sz val="10"/>
        <rFont val="方正仿宋_GBK"/>
        <charset val="134"/>
      </rPr>
      <t>台</t>
    </r>
    <r>
      <rPr>
        <sz val="10"/>
        <rFont val="Times New Roman"/>
        <charset val="134"/>
      </rPr>
      <t xml:space="preserve">
5.</t>
    </r>
    <r>
      <rPr>
        <sz val="10"/>
        <rFont val="方正仿宋_GBK"/>
        <charset val="134"/>
      </rPr>
      <t>购买植保无人机</t>
    </r>
    <r>
      <rPr>
        <sz val="10"/>
        <rFont val="Times New Roman"/>
        <charset val="134"/>
      </rPr>
      <t>2</t>
    </r>
    <r>
      <rPr>
        <sz val="10"/>
        <rFont val="方正仿宋_GBK"/>
        <charset val="134"/>
      </rPr>
      <t>台：大疆</t>
    </r>
    <r>
      <rPr>
        <sz val="10"/>
        <rFont val="Times New Roman"/>
        <charset val="134"/>
      </rPr>
      <t>T70P</t>
    </r>
    <r>
      <rPr>
        <sz val="10"/>
        <rFont val="方正仿宋_GBK"/>
        <charset val="134"/>
      </rPr>
      <t>配撒播系统</t>
    </r>
  </si>
  <si>
    <r>
      <rPr>
        <sz val="10"/>
        <rFont val="Times New Roman"/>
        <charset val="134"/>
      </rPr>
      <t>1.</t>
    </r>
    <r>
      <rPr>
        <sz val="10"/>
        <rFont val="方正仿宋_GBK"/>
        <charset val="134"/>
      </rPr>
      <t>购买</t>
    </r>
    <r>
      <rPr>
        <sz val="10"/>
        <rFont val="Times New Roman"/>
        <charset val="134"/>
      </rPr>
      <t>3</t>
    </r>
    <r>
      <rPr>
        <sz val="10"/>
        <rFont val="方正仿宋_GBK"/>
        <charset val="134"/>
      </rPr>
      <t>台拖拉机：潍柴雷沃</t>
    </r>
    <r>
      <rPr>
        <sz val="10"/>
        <rFont val="Times New Roman"/>
        <charset val="134"/>
      </rPr>
      <t>M904-Y(G4) 1</t>
    </r>
    <r>
      <rPr>
        <sz val="10"/>
        <rFont val="方正仿宋_GBK"/>
        <charset val="134"/>
      </rPr>
      <t>台；潍柴雷沃</t>
    </r>
    <r>
      <rPr>
        <sz val="10"/>
        <rFont val="Times New Roman"/>
        <charset val="134"/>
      </rPr>
      <t>M1204-4RP(G4) 1</t>
    </r>
    <r>
      <rPr>
        <sz val="10"/>
        <rFont val="方正仿宋_GBK"/>
        <charset val="134"/>
      </rPr>
      <t>台；潍柴雷沃</t>
    </r>
    <r>
      <rPr>
        <sz val="10"/>
        <rFont val="Times New Roman"/>
        <charset val="134"/>
      </rPr>
      <t xml:space="preserve"> M1404-5XP(G4) 1</t>
    </r>
    <r>
      <rPr>
        <sz val="10"/>
        <rFont val="方正仿宋_GBK"/>
        <charset val="134"/>
      </rPr>
      <t>台</t>
    </r>
    <r>
      <rPr>
        <sz val="10"/>
        <rFont val="Times New Roman"/>
        <charset val="134"/>
      </rPr>
      <t xml:space="preserve"> </t>
    </r>
    <r>
      <rPr>
        <sz val="10"/>
        <rFont val="方正仿宋_GBK"/>
        <charset val="134"/>
      </rPr>
      <t>共</t>
    </r>
    <r>
      <rPr>
        <sz val="10"/>
        <rFont val="Times New Roman"/>
        <charset val="134"/>
      </rPr>
      <t>53.42</t>
    </r>
    <r>
      <rPr>
        <sz val="10"/>
        <rFont val="方正仿宋_GBK"/>
        <charset val="134"/>
      </rPr>
      <t>万元。</t>
    </r>
    <r>
      <rPr>
        <sz val="10"/>
        <rFont val="Times New Roman"/>
        <charset val="134"/>
      </rPr>
      <t xml:space="preserve">
2.</t>
    </r>
    <r>
      <rPr>
        <sz val="10"/>
        <rFont val="方正仿宋_GBK"/>
        <charset val="134"/>
      </rPr>
      <t>旋耕机：河南巨隆</t>
    </r>
    <r>
      <rPr>
        <sz val="10"/>
        <rFont val="Times New Roman"/>
        <charset val="134"/>
      </rPr>
      <t>1GQN-200A 1</t>
    </r>
    <r>
      <rPr>
        <sz val="10"/>
        <rFont val="方正仿宋_GBK"/>
        <charset val="134"/>
      </rPr>
      <t>台；河南巨隆</t>
    </r>
    <r>
      <rPr>
        <sz val="10"/>
        <rFont val="Times New Roman"/>
        <charset val="134"/>
      </rPr>
      <t>1GQN-230H 1</t>
    </r>
    <r>
      <rPr>
        <sz val="10"/>
        <rFont val="方正仿宋_GBK"/>
        <charset val="134"/>
      </rPr>
      <t>台；河南巨隆</t>
    </r>
    <r>
      <rPr>
        <sz val="10"/>
        <rFont val="Times New Roman"/>
        <charset val="134"/>
      </rPr>
      <t>1GKN-260A 1</t>
    </r>
    <r>
      <rPr>
        <sz val="10"/>
        <rFont val="方正仿宋_GBK"/>
        <charset val="134"/>
      </rPr>
      <t>台</t>
    </r>
    <r>
      <rPr>
        <sz val="10"/>
        <rFont val="Times New Roman"/>
        <charset val="134"/>
      </rPr>
      <t xml:space="preserve"> </t>
    </r>
    <r>
      <rPr>
        <sz val="10"/>
        <rFont val="方正仿宋_GBK"/>
        <charset val="134"/>
      </rPr>
      <t>共</t>
    </r>
    <r>
      <rPr>
        <sz val="10"/>
        <rFont val="Times New Roman"/>
        <charset val="134"/>
      </rPr>
      <t>3.05</t>
    </r>
    <r>
      <rPr>
        <sz val="10"/>
        <rFont val="方正仿宋_GBK"/>
        <charset val="134"/>
      </rPr>
      <t>万元。</t>
    </r>
    <r>
      <rPr>
        <sz val="10"/>
        <rFont val="Times New Roman"/>
        <charset val="134"/>
      </rPr>
      <t xml:space="preserve">
3.</t>
    </r>
    <r>
      <rPr>
        <sz val="10"/>
        <rFont val="方正仿宋_GBK"/>
        <charset val="134"/>
      </rPr>
      <t>开沟机：东堡</t>
    </r>
    <r>
      <rPr>
        <sz val="10"/>
        <rFont val="Times New Roman"/>
        <charset val="134"/>
      </rPr>
      <t>1KS-35 1</t>
    </r>
    <r>
      <rPr>
        <sz val="10"/>
        <rFont val="方正仿宋_GBK"/>
        <charset val="134"/>
      </rPr>
      <t>台</t>
    </r>
    <r>
      <rPr>
        <sz val="10"/>
        <rFont val="Times New Roman"/>
        <charset val="134"/>
      </rPr>
      <t xml:space="preserve"> 0.78</t>
    </r>
    <r>
      <rPr>
        <sz val="10"/>
        <rFont val="方正仿宋_GBK"/>
        <charset val="134"/>
      </rPr>
      <t>万元</t>
    </r>
    <r>
      <rPr>
        <sz val="10"/>
        <rFont val="Times New Roman"/>
        <charset val="134"/>
      </rPr>
      <t xml:space="preserve"> 
    4.</t>
    </r>
    <r>
      <rPr>
        <sz val="10"/>
        <rFont val="方正仿宋_GBK"/>
        <charset val="134"/>
      </rPr>
      <t>秸秆还田机：河南巨隆</t>
    </r>
    <r>
      <rPr>
        <sz val="10"/>
        <rFont val="Times New Roman"/>
        <charset val="134"/>
      </rPr>
      <t>1JH-200A 1</t>
    </r>
    <r>
      <rPr>
        <sz val="10"/>
        <rFont val="方正仿宋_GBK"/>
        <charset val="134"/>
      </rPr>
      <t>台</t>
    </r>
    <r>
      <rPr>
        <sz val="10"/>
        <rFont val="Times New Roman"/>
        <charset val="134"/>
      </rPr>
      <t xml:space="preserve"> 1.15</t>
    </r>
    <r>
      <rPr>
        <sz val="10"/>
        <rFont val="方正仿宋_GBK"/>
        <charset val="134"/>
      </rPr>
      <t>万元</t>
    </r>
    <r>
      <rPr>
        <sz val="10"/>
        <rFont val="Times New Roman"/>
        <charset val="134"/>
      </rPr>
      <t xml:space="preserve">
5.</t>
    </r>
    <r>
      <rPr>
        <sz val="10"/>
        <rFont val="方正仿宋_GBK"/>
        <charset val="134"/>
      </rPr>
      <t>购买植保无人机</t>
    </r>
    <r>
      <rPr>
        <sz val="10"/>
        <rFont val="Times New Roman"/>
        <charset val="134"/>
      </rPr>
      <t>2</t>
    </r>
    <r>
      <rPr>
        <sz val="10"/>
        <rFont val="方正仿宋_GBK"/>
        <charset val="134"/>
      </rPr>
      <t>台：大疆</t>
    </r>
    <r>
      <rPr>
        <sz val="10"/>
        <rFont val="Times New Roman"/>
        <charset val="134"/>
      </rPr>
      <t>T70P</t>
    </r>
    <r>
      <rPr>
        <sz val="10"/>
        <rFont val="方正仿宋_GBK"/>
        <charset val="134"/>
      </rPr>
      <t>配撒播系统</t>
    </r>
    <r>
      <rPr>
        <sz val="10"/>
        <rFont val="Times New Roman"/>
        <charset val="134"/>
      </rPr>
      <t>11.6</t>
    </r>
    <r>
      <rPr>
        <sz val="10"/>
        <rFont val="方正仿宋_GBK"/>
        <charset val="134"/>
      </rPr>
      <t>万元；</t>
    </r>
  </si>
  <si>
    <r>
      <rPr>
        <sz val="10"/>
        <rFont val="方正仿宋_GBK"/>
        <charset val="134"/>
      </rPr>
      <t>预计增加集体经济年收益约</t>
    </r>
    <r>
      <rPr>
        <sz val="10"/>
        <rFont val="Times New Roman"/>
        <charset val="134"/>
      </rPr>
      <t>50</t>
    </r>
    <r>
      <rPr>
        <sz val="10"/>
        <rFont val="方正仿宋_GBK"/>
        <charset val="134"/>
      </rPr>
      <t>万元，净利润约</t>
    </r>
    <r>
      <rPr>
        <sz val="10"/>
        <rFont val="Times New Roman"/>
        <charset val="134"/>
      </rPr>
      <t>7</t>
    </r>
    <r>
      <rPr>
        <sz val="10"/>
        <rFont val="方正仿宋_GBK"/>
        <charset val="134"/>
      </rPr>
      <t>万元。</t>
    </r>
  </si>
  <si>
    <r>
      <rPr>
        <sz val="10"/>
        <rFont val="方正仿宋_GBK"/>
        <charset val="134"/>
      </rPr>
      <t>可解决约</t>
    </r>
    <r>
      <rPr>
        <sz val="10"/>
        <rFont val="Times New Roman"/>
        <charset val="134"/>
      </rPr>
      <t>500</t>
    </r>
    <r>
      <rPr>
        <sz val="10"/>
        <rFont val="方正仿宋_GBK"/>
        <charset val="134"/>
      </rPr>
      <t>亩撂荒地复耕，带动</t>
    </r>
    <r>
      <rPr>
        <sz val="10"/>
        <rFont val="Times New Roman"/>
        <charset val="134"/>
      </rPr>
      <t>200</t>
    </r>
    <r>
      <rPr>
        <sz val="10"/>
        <rFont val="方正仿宋_GBK"/>
        <charset val="134"/>
      </rPr>
      <t>户农户增收</t>
    </r>
    <r>
      <rPr>
        <sz val="10"/>
        <rFont val="Times New Roman"/>
        <charset val="134"/>
      </rPr>
      <t>2000</t>
    </r>
    <r>
      <rPr>
        <sz val="10"/>
        <rFont val="方正仿宋_GBK"/>
        <charset val="134"/>
      </rPr>
      <t>元以上。</t>
    </r>
  </si>
  <si>
    <r>
      <rPr>
        <sz val="10"/>
        <rFont val="方正仿宋_GBK"/>
        <charset val="134"/>
      </rPr>
      <t>集体经济收益的</t>
    </r>
    <r>
      <rPr>
        <sz val="10"/>
        <rFont val="Times New Roman"/>
        <charset val="134"/>
      </rPr>
      <t>50%</t>
    </r>
    <r>
      <rPr>
        <sz val="10"/>
        <rFont val="方正仿宋_GBK"/>
        <charset val="134"/>
      </rPr>
      <t>归村集体经济持续发展、</t>
    </r>
    <r>
      <rPr>
        <sz val="10"/>
        <rFont val="Times New Roman"/>
        <charset val="134"/>
      </rPr>
      <t>20%</t>
    </r>
    <r>
      <rPr>
        <sz val="10"/>
        <rFont val="方正仿宋_GBK"/>
        <charset val="134"/>
      </rPr>
      <t>为村公益资金、</t>
    </r>
    <r>
      <rPr>
        <sz val="10"/>
        <rFont val="Times New Roman"/>
        <charset val="134"/>
      </rPr>
      <t>30%</t>
    </r>
    <r>
      <rPr>
        <sz val="10"/>
        <rFont val="方正仿宋_GBK"/>
        <charset val="134"/>
      </rPr>
      <t>用于村集体分红。</t>
    </r>
  </si>
  <si>
    <t>杨彪</t>
  </si>
  <si>
    <r>
      <rPr>
        <sz val="10"/>
        <rFont val="方正仿宋_GBK"/>
        <charset val="134"/>
      </rPr>
      <t>潼南区双江镇仙鹅社区</t>
    </r>
    <r>
      <rPr>
        <sz val="10"/>
        <rFont val="Times New Roman"/>
        <charset val="134"/>
      </rPr>
      <t>2025</t>
    </r>
    <r>
      <rPr>
        <sz val="10"/>
        <rFont val="方正仿宋_GBK"/>
        <charset val="134"/>
      </rPr>
      <t>年度中央财政资金扶持村集体经济发展项目</t>
    </r>
  </si>
  <si>
    <r>
      <rPr>
        <sz val="10"/>
        <rFont val="Times New Roman"/>
        <charset val="134"/>
      </rPr>
      <t xml:space="preserve">
1</t>
    </r>
    <r>
      <rPr>
        <sz val="10"/>
        <rFont val="方正仿宋_GBK"/>
        <charset val="134"/>
      </rPr>
      <t>、新建一条农产品深加工生产线（绿色大米加工），所需设备：①潍柴雷沃烘干机型号</t>
    </r>
    <r>
      <rPr>
        <sz val="10"/>
        <rFont val="Times New Roman"/>
        <charset val="134"/>
      </rPr>
      <t xml:space="preserve">5HXQ-21C </t>
    </r>
    <r>
      <rPr>
        <sz val="10"/>
        <rFont val="方正仿宋_GBK"/>
        <charset val="134"/>
      </rPr>
      <t>混流型</t>
    </r>
    <r>
      <rPr>
        <sz val="10"/>
        <rFont val="Times New Roman"/>
        <charset val="134"/>
      </rPr>
      <t>25</t>
    </r>
    <r>
      <rPr>
        <sz val="10"/>
        <rFont val="方正仿宋_GBK"/>
        <charset val="134"/>
      </rPr>
      <t>万元。②双湖牌碾米机</t>
    </r>
    <r>
      <rPr>
        <sz val="10"/>
        <rFont val="Times New Roman"/>
        <charset val="134"/>
      </rPr>
      <t>NZJ15/15-III</t>
    </r>
    <r>
      <rPr>
        <sz val="10"/>
        <rFont val="方正仿宋_GBK"/>
        <charset val="134"/>
      </rPr>
      <t>型</t>
    </r>
    <r>
      <rPr>
        <sz val="10"/>
        <rFont val="Times New Roman"/>
        <charset val="134"/>
      </rPr>
      <t>15</t>
    </r>
    <r>
      <rPr>
        <sz val="10"/>
        <rFont val="方正仿宋_GBK"/>
        <charset val="134"/>
      </rPr>
      <t>万元。③科虹牌</t>
    </r>
    <r>
      <rPr>
        <sz val="10"/>
        <rFont val="Times New Roman"/>
        <charset val="134"/>
      </rPr>
      <t>DCS-50A</t>
    </r>
    <r>
      <rPr>
        <sz val="10"/>
        <rFont val="方正仿宋_GBK"/>
        <charset val="134"/>
      </rPr>
      <t>电子定量称</t>
    </r>
    <r>
      <rPr>
        <sz val="10"/>
        <rFont val="Times New Roman"/>
        <charset val="134"/>
      </rPr>
      <t>3.6</t>
    </r>
    <r>
      <rPr>
        <sz val="10"/>
        <rFont val="方正仿宋_GBK"/>
        <charset val="134"/>
      </rPr>
      <t>万元。④双湖牌</t>
    </r>
    <r>
      <rPr>
        <sz val="10"/>
        <rFont val="Times New Roman"/>
        <charset val="134"/>
      </rPr>
      <t>MMJP63X3</t>
    </r>
    <r>
      <rPr>
        <sz val="10"/>
        <rFont val="方正仿宋_GBK"/>
        <charset val="134"/>
      </rPr>
      <t>白米分级筛</t>
    </r>
    <r>
      <rPr>
        <sz val="10"/>
        <rFont val="Times New Roman"/>
        <charset val="134"/>
      </rPr>
      <t>1.9</t>
    </r>
    <r>
      <rPr>
        <sz val="10"/>
        <rFont val="方正仿宋_GBK"/>
        <charset val="134"/>
      </rPr>
      <t>万元。共计</t>
    </r>
    <r>
      <rPr>
        <sz val="10"/>
        <rFont val="Times New Roman"/>
        <charset val="134"/>
      </rPr>
      <t>45.5</t>
    </r>
    <r>
      <rPr>
        <sz val="10"/>
        <rFont val="方正仿宋_GBK"/>
        <charset val="134"/>
      </rPr>
      <t>万元。</t>
    </r>
    <r>
      <rPr>
        <sz val="10"/>
        <rFont val="Times New Roman"/>
        <charset val="134"/>
      </rPr>
      <t xml:space="preserve">
2</t>
    </r>
    <r>
      <rPr>
        <sz val="10"/>
        <rFont val="方正仿宋_GBK"/>
        <charset val="134"/>
      </rPr>
      <t>、水肥一体化管网工程项目（露地蔬菜），主管</t>
    </r>
    <r>
      <rPr>
        <sz val="10"/>
        <rFont val="Times New Roman"/>
        <charset val="134"/>
      </rPr>
      <t>2000</t>
    </r>
    <r>
      <rPr>
        <sz val="10"/>
        <rFont val="方正仿宋_GBK"/>
        <charset val="134"/>
      </rPr>
      <t>米，分管</t>
    </r>
    <r>
      <rPr>
        <sz val="10"/>
        <rFont val="Times New Roman"/>
        <charset val="134"/>
      </rPr>
      <t>8000</t>
    </r>
    <r>
      <rPr>
        <sz val="10"/>
        <rFont val="方正仿宋_GBK"/>
        <charset val="134"/>
      </rPr>
      <t>米，需要资金</t>
    </r>
    <r>
      <rPr>
        <sz val="10"/>
        <rFont val="Times New Roman"/>
        <charset val="134"/>
      </rPr>
      <t>15</t>
    </r>
    <r>
      <rPr>
        <sz val="10"/>
        <rFont val="方正仿宋_GBK"/>
        <charset val="134"/>
      </rPr>
      <t>万元；供水设备</t>
    </r>
    <r>
      <rPr>
        <sz val="10"/>
        <rFont val="Times New Roman"/>
        <charset val="134"/>
      </rPr>
      <t>2</t>
    </r>
    <r>
      <rPr>
        <sz val="10"/>
        <rFont val="方正仿宋_GBK"/>
        <charset val="134"/>
      </rPr>
      <t>台，需要资金</t>
    </r>
    <r>
      <rPr>
        <sz val="10"/>
        <rFont val="Times New Roman"/>
        <charset val="134"/>
      </rPr>
      <t>5</t>
    </r>
    <r>
      <rPr>
        <sz val="10"/>
        <rFont val="方正仿宋_GBK"/>
        <charset val="134"/>
      </rPr>
      <t>万元；蓄水池</t>
    </r>
    <r>
      <rPr>
        <sz val="10"/>
        <rFont val="Times New Roman"/>
        <charset val="134"/>
      </rPr>
      <t>1</t>
    </r>
    <r>
      <rPr>
        <sz val="10"/>
        <rFont val="方正仿宋_GBK"/>
        <charset val="134"/>
      </rPr>
      <t>口，需要资金</t>
    </r>
    <r>
      <rPr>
        <sz val="10"/>
        <rFont val="Times New Roman"/>
        <charset val="134"/>
      </rPr>
      <t>4.5</t>
    </r>
    <r>
      <rPr>
        <sz val="10"/>
        <rFont val="方正仿宋_GBK"/>
        <charset val="134"/>
      </rPr>
      <t>万元。共计</t>
    </r>
    <r>
      <rPr>
        <sz val="10"/>
        <rFont val="Times New Roman"/>
        <charset val="134"/>
      </rPr>
      <t>24.5</t>
    </r>
    <r>
      <rPr>
        <sz val="10"/>
        <rFont val="方正仿宋_GBK"/>
        <charset val="134"/>
      </rPr>
      <t>万元。</t>
    </r>
  </si>
  <si>
    <t>仙鹅社区</t>
  </si>
  <si>
    <r>
      <rPr>
        <sz val="10"/>
        <rFont val="方正仿宋_GBK"/>
        <charset val="134"/>
      </rPr>
      <t>产业降本增效，延长产业链条，增加产品附加值，有效促进仙鹅社区集体经济发展，覆盖脱贫户及监测户</t>
    </r>
    <r>
      <rPr>
        <sz val="10"/>
        <rFont val="Times New Roman"/>
        <charset val="134"/>
      </rPr>
      <t>10</t>
    </r>
    <r>
      <rPr>
        <sz val="10"/>
        <rFont val="方正仿宋_GBK"/>
        <charset val="134"/>
      </rPr>
      <t>户</t>
    </r>
    <r>
      <rPr>
        <sz val="10"/>
        <rFont val="Times New Roman"/>
        <charset val="134"/>
      </rPr>
      <t>12</t>
    </r>
    <r>
      <rPr>
        <sz val="10"/>
        <rFont val="方正仿宋_GBK"/>
        <charset val="134"/>
      </rPr>
      <t>人，受益群众</t>
    </r>
    <r>
      <rPr>
        <sz val="10"/>
        <rFont val="Times New Roman"/>
        <charset val="134"/>
      </rPr>
      <t>107</t>
    </r>
    <r>
      <rPr>
        <sz val="10"/>
        <rFont val="方正仿宋_GBK"/>
        <charset val="134"/>
      </rPr>
      <t>户</t>
    </r>
    <r>
      <rPr>
        <sz val="10"/>
        <rFont val="Times New Roman"/>
        <charset val="134"/>
      </rPr>
      <t>320</t>
    </r>
    <r>
      <rPr>
        <sz val="10"/>
        <rFont val="方正仿宋_GBK"/>
        <charset val="134"/>
      </rPr>
      <t>人，带动群众人均增收</t>
    </r>
    <r>
      <rPr>
        <sz val="10"/>
        <rFont val="Times New Roman"/>
        <charset val="134"/>
      </rPr>
      <t>3000</t>
    </r>
    <r>
      <rPr>
        <sz val="10"/>
        <rFont val="方正仿宋_GBK"/>
        <charset val="134"/>
      </rPr>
      <t>元左右。</t>
    </r>
  </si>
  <si>
    <r>
      <rPr>
        <sz val="10"/>
        <rFont val="Times New Roman"/>
        <charset val="134"/>
      </rPr>
      <t>1</t>
    </r>
    <r>
      <rPr>
        <sz val="10"/>
        <rFont val="方正仿宋_GBK"/>
        <charset val="134"/>
      </rPr>
      <t>、群众参与：</t>
    </r>
    <r>
      <rPr>
        <sz val="10"/>
        <rFont val="Times New Roman"/>
        <charset val="134"/>
      </rPr>
      <t>30</t>
    </r>
    <r>
      <rPr>
        <sz val="10"/>
        <rFont val="方正仿宋_GBK"/>
        <charset val="134"/>
      </rPr>
      <t>人参与前期项目确定会议、决议，</t>
    </r>
    <r>
      <rPr>
        <sz val="10"/>
        <rFont val="Times New Roman"/>
        <charset val="134"/>
      </rPr>
      <t>15</t>
    </r>
    <r>
      <rPr>
        <sz val="10"/>
        <rFont val="方正仿宋_GBK"/>
        <charset val="134"/>
      </rPr>
      <t>人参与入库项目选择，</t>
    </r>
    <r>
      <rPr>
        <sz val="10"/>
        <rFont val="Times New Roman"/>
        <charset val="134"/>
      </rPr>
      <t>5</t>
    </r>
    <r>
      <rPr>
        <sz val="10"/>
        <rFont val="方正仿宋_GBK"/>
        <charset val="134"/>
      </rPr>
      <t>人参与项目实施过程中监督。</t>
    </r>
    <r>
      <rPr>
        <sz val="10"/>
        <rFont val="Times New Roman"/>
        <charset val="134"/>
      </rPr>
      <t>2.</t>
    </r>
    <r>
      <rPr>
        <sz val="10"/>
        <rFont val="方正仿宋_GBK"/>
        <charset val="134"/>
      </rPr>
      <t>利益联结机制内容为：通过发展潼南区双江镇仙鹅社区</t>
    </r>
    <r>
      <rPr>
        <sz val="10"/>
        <rFont val="Times New Roman"/>
        <charset val="134"/>
      </rPr>
      <t>2025</t>
    </r>
    <r>
      <rPr>
        <sz val="10"/>
        <rFont val="方正仿宋_GBK"/>
        <charset val="134"/>
      </rPr>
      <t>年度中央财政资金扶持村集体经济发展项目，增加产出</t>
    </r>
    <r>
      <rPr>
        <sz val="10"/>
        <rFont val="Times New Roman"/>
        <charset val="134"/>
      </rPr>
      <t>20</t>
    </r>
    <r>
      <rPr>
        <sz val="10"/>
        <rFont val="方正仿宋_GBK"/>
        <charset val="134"/>
      </rPr>
      <t>余万元，受益群众</t>
    </r>
    <r>
      <rPr>
        <sz val="10"/>
        <rFont val="Times New Roman"/>
        <charset val="134"/>
      </rPr>
      <t>107</t>
    </r>
    <r>
      <rPr>
        <sz val="10"/>
        <rFont val="方正仿宋_GBK"/>
        <charset val="134"/>
      </rPr>
      <t>户左右。通过务工</t>
    </r>
    <r>
      <rPr>
        <sz val="10"/>
        <rFont val="Times New Roman"/>
        <charset val="134"/>
      </rPr>
      <t>+</t>
    </r>
    <r>
      <rPr>
        <sz val="10"/>
        <rFont val="方正仿宋_GBK"/>
        <charset val="134"/>
      </rPr>
      <t>管护带动等，每户增收收入约</t>
    </r>
    <r>
      <rPr>
        <sz val="10"/>
        <rFont val="Times New Roman"/>
        <charset val="134"/>
      </rPr>
      <t>3000</t>
    </r>
    <r>
      <rPr>
        <sz val="10"/>
        <rFont val="方正仿宋_GBK"/>
        <charset val="134"/>
      </rPr>
      <t>元</t>
    </r>
    <r>
      <rPr>
        <sz val="10"/>
        <rFont val="Times New Roman"/>
        <charset val="134"/>
      </rPr>
      <t>/</t>
    </r>
    <r>
      <rPr>
        <sz val="10"/>
        <rFont val="方正仿宋_GBK"/>
        <charset val="134"/>
      </rPr>
      <t>年。</t>
    </r>
  </si>
  <si>
    <r>
      <rPr>
        <sz val="10"/>
        <rFont val="方正仿宋_GBK"/>
        <charset val="134"/>
      </rPr>
      <t>改善产业基地基础设施，降低生产成本，提高生产效率，增加集体经济收入，其中脱贫户</t>
    </r>
    <r>
      <rPr>
        <sz val="10"/>
        <rFont val="Times New Roman"/>
        <charset val="134"/>
      </rPr>
      <t>10</t>
    </r>
    <r>
      <rPr>
        <sz val="10"/>
        <rFont val="方正仿宋_GBK"/>
        <charset val="134"/>
      </rPr>
      <t>户</t>
    </r>
    <r>
      <rPr>
        <sz val="10"/>
        <rFont val="Times New Roman"/>
        <charset val="134"/>
      </rPr>
      <t>12</t>
    </r>
    <r>
      <rPr>
        <sz val="10"/>
        <rFont val="方正仿宋_GBK"/>
        <charset val="134"/>
      </rPr>
      <t>人</t>
    </r>
    <r>
      <rPr>
        <sz val="10"/>
        <rFont val="Times New Roman"/>
        <charset val="134"/>
      </rPr>
      <t>,</t>
    </r>
    <r>
      <rPr>
        <sz val="10"/>
        <rFont val="方正仿宋_GBK"/>
        <charset val="134"/>
      </rPr>
      <t>带动群众年增收</t>
    </r>
    <r>
      <rPr>
        <sz val="10"/>
        <rFont val="Times New Roman"/>
        <charset val="134"/>
      </rPr>
      <t>3000</t>
    </r>
    <r>
      <rPr>
        <sz val="10"/>
        <rFont val="方正仿宋_GBK"/>
        <charset val="134"/>
      </rPr>
      <t>元。</t>
    </r>
  </si>
  <si>
    <r>
      <rPr>
        <sz val="10"/>
        <rFont val="Times New Roman"/>
        <charset val="134"/>
      </rPr>
      <t xml:space="preserve">
1</t>
    </r>
    <r>
      <rPr>
        <sz val="10"/>
        <rFont val="方正仿宋_GBK"/>
        <charset val="134"/>
      </rPr>
      <t>、新建一条农产品深加工生产线所需设备</t>
    </r>
    <r>
      <rPr>
        <sz val="10"/>
        <rFont val="Times New Roman"/>
        <charset val="134"/>
      </rPr>
      <t>1</t>
    </r>
    <r>
      <rPr>
        <sz val="10"/>
        <rFont val="方正仿宋_GBK"/>
        <charset val="134"/>
      </rPr>
      <t>套：①潍柴雷沃烘干机。②双湖牌碾米机。③科虹牌</t>
    </r>
    <r>
      <rPr>
        <sz val="10"/>
        <rFont val="Times New Roman"/>
        <charset val="134"/>
      </rPr>
      <t>DCS-50A</t>
    </r>
    <r>
      <rPr>
        <sz val="10"/>
        <rFont val="方正仿宋_GBK"/>
        <charset val="134"/>
      </rPr>
      <t>电子定量称。④双湖牌</t>
    </r>
    <r>
      <rPr>
        <sz val="10"/>
        <rFont val="Times New Roman"/>
        <charset val="134"/>
      </rPr>
      <t>MMJP63X3</t>
    </r>
    <r>
      <rPr>
        <sz val="10"/>
        <rFont val="方正仿宋_GBK"/>
        <charset val="134"/>
      </rPr>
      <t>白米分级筛。</t>
    </r>
    <r>
      <rPr>
        <sz val="10"/>
        <rFont val="Times New Roman"/>
        <charset val="134"/>
      </rPr>
      <t xml:space="preserve">
2</t>
    </r>
    <r>
      <rPr>
        <sz val="10"/>
        <rFont val="方正仿宋_GBK"/>
        <charset val="134"/>
      </rPr>
      <t>、水肥一体化管网工程项目（露地蔬菜），主管</t>
    </r>
    <r>
      <rPr>
        <sz val="10"/>
        <rFont val="Times New Roman"/>
        <charset val="134"/>
      </rPr>
      <t>2000</t>
    </r>
    <r>
      <rPr>
        <sz val="10"/>
        <rFont val="方正仿宋_GBK"/>
        <charset val="134"/>
      </rPr>
      <t>米，分管</t>
    </r>
    <r>
      <rPr>
        <sz val="10"/>
        <rFont val="Times New Roman"/>
        <charset val="134"/>
      </rPr>
      <t>8000</t>
    </r>
    <r>
      <rPr>
        <sz val="10"/>
        <rFont val="方正仿宋_GBK"/>
        <charset val="134"/>
      </rPr>
      <t>米；供水设备</t>
    </r>
    <r>
      <rPr>
        <sz val="10"/>
        <rFont val="Times New Roman"/>
        <charset val="134"/>
      </rPr>
      <t>2</t>
    </r>
    <r>
      <rPr>
        <sz val="10"/>
        <rFont val="方正仿宋_GBK"/>
        <charset val="134"/>
      </rPr>
      <t>台；蓄水池</t>
    </r>
    <r>
      <rPr>
        <sz val="10"/>
        <rFont val="Times New Roman"/>
        <charset val="134"/>
      </rPr>
      <t>1</t>
    </r>
    <r>
      <rPr>
        <sz val="10"/>
        <rFont val="方正仿宋_GBK"/>
        <charset val="134"/>
      </rPr>
      <t>口。</t>
    </r>
  </si>
  <si>
    <r>
      <rPr>
        <sz val="10"/>
        <rFont val="Times New Roman"/>
        <charset val="134"/>
      </rPr>
      <t>1</t>
    </r>
    <r>
      <rPr>
        <sz val="10"/>
        <rFont val="方正仿宋_GBK"/>
        <charset val="134"/>
      </rPr>
      <t>、新建一条农产品深加工生产线，所需设备：①潍柴雷沃烘干机型号</t>
    </r>
    <r>
      <rPr>
        <sz val="10"/>
        <rFont val="Times New Roman"/>
        <charset val="134"/>
      </rPr>
      <t xml:space="preserve">5HXQ-21C </t>
    </r>
    <r>
      <rPr>
        <sz val="10"/>
        <rFont val="方正仿宋_GBK"/>
        <charset val="134"/>
      </rPr>
      <t>混流型</t>
    </r>
    <r>
      <rPr>
        <sz val="10"/>
        <rFont val="Times New Roman"/>
        <charset val="134"/>
      </rPr>
      <t>25</t>
    </r>
    <r>
      <rPr>
        <sz val="10"/>
        <rFont val="方正仿宋_GBK"/>
        <charset val="134"/>
      </rPr>
      <t>万元。②双湖牌碾米机</t>
    </r>
    <r>
      <rPr>
        <sz val="10"/>
        <rFont val="Times New Roman"/>
        <charset val="134"/>
      </rPr>
      <t>NZJ15/15-III</t>
    </r>
    <r>
      <rPr>
        <sz val="10"/>
        <rFont val="方正仿宋_GBK"/>
        <charset val="134"/>
      </rPr>
      <t>型</t>
    </r>
    <r>
      <rPr>
        <sz val="10"/>
        <rFont val="Times New Roman"/>
        <charset val="134"/>
      </rPr>
      <t>15</t>
    </r>
    <r>
      <rPr>
        <sz val="10"/>
        <rFont val="方正仿宋_GBK"/>
        <charset val="134"/>
      </rPr>
      <t>万元。③科虹牌</t>
    </r>
    <r>
      <rPr>
        <sz val="10"/>
        <rFont val="Times New Roman"/>
        <charset val="134"/>
      </rPr>
      <t>DCS-50A</t>
    </r>
    <r>
      <rPr>
        <sz val="10"/>
        <rFont val="方正仿宋_GBK"/>
        <charset val="134"/>
      </rPr>
      <t>电子定量称</t>
    </r>
    <r>
      <rPr>
        <sz val="10"/>
        <rFont val="Times New Roman"/>
        <charset val="134"/>
      </rPr>
      <t>3.6</t>
    </r>
    <r>
      <rPr>
        <sz val="10"/>
        <rFont val="方正仿宋_GBK"/>
        <charset val="134"/>
      </rPr>
      <t>万元。④双湖牌</t>
    </r>
    <r>
      <rPr>
        <sz val="10"/>
        <rFont val="Times New Roman"/>
        <charset val="134"/>
      </rPr>
      <t>MMJP63X3</t>
    </r>
    <r>
      <rPr>
        <sz val="10"/>
        <rFont val="方正仿宋_GBK"/>
        <charset val="134"/>
      </rPr>
      <t>白米分级筛</t>
    </r>
    <r>
      <rPr>
        <sz val="10"/>
        <rFont val="Times New Roman"/>
        <charset val="134"/>
      </rPr>
      <t>1.9</t>
    </r>
    <r>
      <rPr>
        <sz val="10"/>
        <rFont val="方正仿宋_GBK"/>
        <charset val="134"/>
      </rPr>
      <t>万元。共计</t>
    </r>
    <r>
      <rPr>
        <sz val="10"/>
        <rFont val="Times New Roman"/>
        <charset val="134"/>
      </rPr>
      <t>45.5</t>
    </r>
    <r>
      <rPr>
        <sz val="10"/>
        <rFont val="方正仿宋_GBK"/>
        <charset val="134"/>
      </rPr>
      <t>万元。</t>
    </r>
    <r>
      <rPr>
        <sz val="10"/>
        <rFont val="Times New Roman"/>
        <charset val="134"/>
      </rPr>
      <t xml:space="preserve">
2</t>
    </r>
    <r>
      <rPr>
        <sz val="10"/>
        <rFont val="方正仿宋_GBK"/>
        <charset val="134"/>
      </rPr>
      <t>、水肥一体化管网工程项目（露地蔬菜），主管</t>
    </r>
    <r>
      <rPr>
        <sz val="10"/>
        <rFont val="Times New Roman"/>
        <charset val="134"/>
      </rPr>
      <t>2000</t>
    </r>
    <r>
      <rPr>
        <sz val="10"/>
        <rFont val="方正仿宋_GBK"/>
        <charset val="134"/>
      </rPr>
      <t>米，分管</t>
    </r>
    <r>
      <rPr>
        <sz val="10"/>
        <rFont val="Times New Roman"/>
        <charset val="134"/>
      </rPr>
      <t>8000</t>
    </r>
    <r>
      <rPr>
        <sz val="10"/>
        <rFont val="方正仿宋_GBK"/>
        <charset val="134"/>
      </rPr>
      <t>米，需要资金</t>
    </r>
    <r>
      <rPr>
        <sz val="10"/>
        <rFont val="Times New Roman"/>
        <charset val="134"/>
      </rPr>
      <t>15</t>
    </r>
    <r>
      <rPr>
        <sz val="10"/>
        <rFont val="方正仿宋_GBK"/>
        <charset val="134"/>
      </rPr>
      <t>万元；供水设备</t>
    </r>
    <r>
      <rPr>
        <sz val="10"/>
        <rFont val="Times New Roman"/>
        <charset val="134"/>
      </rPr>
      <t>2</t>
    </r>
    <r>
      <rPr>
        <sz val="10"/>
        <rFont val="方正仿宋_GBK"/>
        <charset val="134"/>
      </rPr>
      <t>台，需要资金</t>
    </r>
    <r>
      <rPr>
        <sz val="10"/>
        <rFont val="Times New Roman"/>
        <charset val="134"/>
      </rPr>
      <t>5</t>
    </r>
    <r>
      <rPr>
        <sz val="10"/>
        <rFont val="方正仿宋_GBK"/>
        <charset val="134"/>
      </rPr>
      <t>万元；蓄水池</t>
    </r>
    <r>
      <rPr>
        <sz val="10"/>
        <rFont val="Times New Roman"/>
        <charset val="134"/>
      </rPr>
      <t>1</t>
    </r>
    <r>
      <rPr>
        <sz val="10"/>
        <rFont val="方正仿宋_GBK"/>
        <charset val="134"/>
      </rPr>
      <t>口，需要资金</t>
    </r>
    <r>
      <rPr>
        <sz val="10"/>
        <rFont val="Times New Roman"/>
        <charset val="134"/>
      </rPr>
      <t>4.5</t>
    </r>
    <r>
      <rPr>
        <sz val="10"/>
        <rFont val="方正仿宋_GBK"/>
        <charset val="134"/>
      </rPr>
      <t>万元。共计</t>
    </r>
    <r>
      <rPr>
        <sz val="10"/>
        <rFont val="Times New Roman"/>
        <charset val="134"/>
      </rPr>
      <t>24.5</t>
    </r>
    <r>
      <rPr>
        <sz val="10"/>
        <rFont val="方正仿宋_GBK"/>
        <charset val="134"/>
      </rPr>
      <t>万元。</t>
    </r>
  </si>
  <si>
    <r>
      <rPr>
        <sz val="10"/>
        <rFont val="方正仿宋_GBK"/>
        <charset val="134"/>
      </rPr>
      <t>集体经济可持续增收，群众收入良性循环，人均达</t>
    </r>
    <r>
      <rPr>
        <sz val="10"/>
        <rFont val="Times New Roman"/>
        <charset val="134"/>
      </rPr>
      <t>3000</t>
    </r>
    <r>
      <rPr>
        <sz val="10"/>
        <rFont val="方正仿宋_GBK"/>
        <charset val="134"/>
      </rPr>
      <t>元左右。</t>
    </r>
  </si>
  <si>
    <r>
      <rPr>
        <sz val="10"/>
        <rFont val="方正仿宋_GBK"/>
        <charset val="134"/>
      </rPr>
      <t>受益群众</t>
    </r>
    <r>
      <rPr>
        <sz val="10"/>
        <rFont val="Times New Roman"/>
        <charset val="134"/>
      </rPr>
      <t>320</t>
    </r>
    <r>
      <rPr>
        <sz val="10"/>
        <rFont val="方正仿宋_GBK"/>
        <charset val="134"/>
      </rPr>
      <t>人</t>
    </r>
  </si>
  <si>
    <t>石继凤</t>
  </si>
  <si>
    <r>
      <rPr>
        <sz val="10"/>
        <rFont val="方正仿宋_GBK"/>
        <charset val="134"/>
      </rPr>
      <t>潼南区新胜镇盘山村</t>
    </r>
    <r>
      <rPr>
        <sz val="10"/>
        <rFont val="Times New Roman"/>
        <charset val="134"/>
      </rPr>
      <t>2025</t>
    </r>
    <r>
      <rPr>
        <sz val="10"/>
        <rFont val="方正仿宋_GBK"/>
        <charset val="134"/>
      </rPr>
      <t>年度中央财政资金扶持村集体经济发展项目</t>
    </r>
  </si>
  <si>
    <r>
      <rPr>
        <sz val="10"/>
        <rFont val="方正仿宋_GBK"/>
        <charset val="134"/>
      </rPr>
      <t>新建罗盘山黑猪猪肉制品加工房及相应设施；新建猪肉制品烘烤房及配套设施设备；新建风冷（保鲜库）、冷库及相应设施设备。</t>
    </r>
  </si>
  <si>
    <t>新胜镇钟峰村</t>
  </si>
  <si>
    <r>
      <rPr>
        <sz val="10"/>
        <rFont val="方正仿宋_GBK"/>
        <charset val="134"/>
      </rPr>
      <t>吸收脱贫户常年务工，年均增收</t>
    </r>
    <r>
      <rPr>
        <sz val="10"/>
        <rFont val="Times New Roman"/>
        <charset val="134"/>
      </rPr>
      <t>6000</t>
    </r>
    <r>
      <rPr>
        <sz val="10"/>
        <rFont val="方正仿宋_GBK"/>
        <charset val="134"/>
      </rPr>
      <t>元</t>
    </r>
    <r>
      <rPr>
        <sz val="10"/>
        <rFont val="Times New Roman"/>
        <charset val="134"/>
      </rPr>
      <t>/</t>
    </r>
    <r>
      <rPr>
        <sz val="10"/>
        <rFont val="方正仿宋_GBK"/>
        <charset val="134"/>
      </rPr>
      <t>人。</t>
    </r>
  </si>
  <si>
    <r>
      <rPr>
        <sz val="10"/>
        <rFont val="Times New Roman"/>
        <charset val="134"/>
      </rPr>
      <t>8</t>
    </r>
    <r>
      <rPr>
        <sz val="10"/>
        <rFont val="方正仿宋_GBK"/>
        <charset val="134"/>
      </rPr>
      <t>人参与前期项目确定会议、决议，</t>
    </r>
    <r>
      <rPr>
        <sz val="10"/>
        <rFont val="Times New Roman"/>
        <charset val="134"/>
      </rPr>
      <t>8</t>
    </r>
    <r>
      <rPr>
        <sz val="10"/>
        <rFont val="方正仿宋_GBK"/>
        <charset val="134"/>
      </rPr>
      <t>人参与入库项目选择，</t>
    </r>
    <r>
      <rPr>
        <sz val="10"/>
        <rFont val="Times New Roman"/>
        <charset val="134"/>
      </rPr>
      <t>3</t>
    </r>
    <r>
      <rPr>
        <sz val="10"/>
        <rFont val="方正仿宋_GBK"/>
        <charset val="134"/>
      </rPr>
      <t>人参与项目实施过程中监督。</t>
    </r>
    <r>
      <rPr>
        <sz val="10"/>
        <rFont val="Times New Roman"/>
        <charset val="134"/>
      </rPr>
      <t>2.</t>
    </r>
    <r>
      <rPr>
        <sz val="10"/>
        <rFont val="方正仿宋_GBK"/>
        <charset val="134"/>
      </rPr>
      <t>利益联结机制内容为：吸收脱贫户常年务工，年增收</t>
    </r>
    <r>
      <rPr>
        <sz val="10"/>
        <rFont val="Times New Roman"/>
        <charset val="134"/>
      </rPr>
      <t>6000</t>
    </r>
    <r>
      <rPr>
        <sz val="10"/>
        <rFont val="方正仿宋_GBK"/>
        <charset val="134"/>
      </rPr>
      <t>元</t>
    </r>
    <r>
      <rPr>
        <sz val="10"/>
        <rFont val="Times New Roman"/>
        <charset val="134"/>
      </rPr>
      <t>/</t>
    </r>
    <r>
      <rPr>
        <sz val="10"/>
        <rFont val="方正仿宋_GBK"/>
        <charset val="134"/>
      </rPr>
      <t>人</t>
    </r>
  </si>
  <si>
    <r>
      <rPr>
        <sz val="10"/>
        <rFont val="方正仿宋_GBK"/>
        <charset val="134"/>
      </rPr>
      <t>吸收脱贫户常年务工，增收</t>
    </r>
    <r>
      <rPr>
        <sz val="10"/>
        <rFont val="Times New Roman"/>
        <charset val="134"/>
      </rPr>
      <t>6000</t>
    </r>
    <r>
      <rPr>
        <sz val="10"/>
        <rFont val="方正仿宋_GBK"/>
        <charset val="134"/>
      </rPr>
      <t>元</t>
    </r>
    <r>
      <rPr>
        <sz val="10"/>
        <rFont val="Times New Roman"/>
        <charset val="134"/>
      </rPr>
      <t>/</t>
    </r>
    <r>
      <rPr>
        <sz val="10"/>
        <rFont val="方正仿宋_GBK"/>
        <charset val="134"/>
      </rPr>
      <t>人。</t>
    </r>
  </si>
  <si>
    <t>新建罗盘山黑猪猪肉制品加工房及相应设施；新建猪肉制品烘烤房及配套设施设备；新建风冷（保鲜库）、冷库及相应设施设备。</t>
  </si>
  <si>
    <r>
      <rPr>
        <sz val="10"/>
        <rFont val="方正仿宋_GBK"/>
        <charset val="134"/>
      </rPr>
      <t>预计年经营性收</t>
    </r>
    <r>
      <rPr>
        <sz val="10"/>
        <rFont val="Times New Roman"/>
        <charset val="134"/>
      </rPr>
      <t>20</t>
    </r>
    <r>
      <rPr>
        <sz val="10"/>
        <rFont val="方正仿宋_GBK"/>
        <charset val="134"/>
      </rPr>
      <t>万元，收益</t>
    </r>
    <r>
      <rPr>
        <sz val="10"/>
        <rFont val="Times New Roman"/>
        <charset val="134"/>
      </rPr>
      <t>5</t>
    </r>
    <r>
      <rPr>
        <sz val="10"/>
        <rFont val="方正仿宋_GBK"/>
        <charset val="134"/>
      </rPr>
      <t>万元以上。</t>
    </r>
  </si>
  <si>
    <r>
      <rPr>
        <sz val="10"/>
        <rFont val="方正仿宋_GBK"/>
        <charset val="134"/>
      </rPr>
      <t>年增收</t>
    </r>
    <r>
      <rPr>
        <sz val="10"/>
        <rFont val="Times New Roman"/>
        <charset val="134"/>
      </rPr>
      <t>6000</t>
    </r>
    <r>
      <rPr>
        <sz val="10"/>
        <rFont val="方正仿宋_GBK"/>
        <charset val="134"/>
      </rPr>
      <t>元</t>
    </r>
    <r>
      <rPr>
        <sz val="10"/>
        <rFont val="Times New Roman"/>
        <charset val="134"/>
      </rPr>
      <t>/</t>
    </r>
    <r>
      <rPr>
        <sz val="10"/>
        <rFont val="方正仿宋_GBK"/>
        <charset val="134"/>
      </rPr>
      <t>人</t>
    </r>
  </si>
  <si>
    <r>
      <rPr>
        <sz val="10"/>
        <rFont val="Times New Roman"/>
        <charset val="134"/>
      </rPr>
      <t xml:space="preserve"> </t>
    </r>
    <r>
      <rPr>
        <sz val="10"/>
        <rFont val="方正仿宋_GBK"/>
        <charset val="134"/>
      </rPr>
      <t>项目建设成后将形成固定资产，产权将归属于盘山村经济联合社。盈利模式主要包括两个方面：一是经济联合社代加工周边农户、经营主体的猪肉制品，并收取相应的加工费用预计年收入</t>
    </r>
    <r>
      <rPr>
        <sz val="10"/>
        <rFont val="Times New Roman"/>
        <charset val="134"/>
      </rPr>
      <t>5</t>
    </r>
    <r>
      <rPr>
        <sz val="10"/>
        <rFont val="方正仿宋_GBK"/>
        <charset val="134"/>
      </rPr>
      <t>万元；二是经济联合社将建成的场地用于发展产业，通过引进企业并以租赁的形式，收取租赁费用，预计租金</t>
    </r>
    <r>
      <rPr>
        <sz val="10"/>
        <rFont val="Times New Roman"/>
        <charset val="134"/>
      </rPr>
      <t>5.5</t>
    </r>
    <r>
      <rPr>
        <sz val="10"/>
        <rFont val="方正仿宋_GBK"/>
        <charset val="134"/>
      </rPr>
      <t>万元。</t>
    </r>
  </si>
  <si>
    <r>
      <rPr>
        <sz val="10"/>
        <rFont val="方正仿宋_GBK"/>
        <charset val="134"/>
      </rPr>
      <t>潼南区柏梓镇石梯村</t>
    </r>
    <r>
      <rPr>
        <sz val="10"/>
        <rFont val="Times New Roman"/>
        <charset val="134"/>
      </rPr>
      <t>2025</t>
    </r>
    <r>
      <rPr>
        <sz val="10"/>
        <rFont val="方正仿宋_GBK"/>
        <charset val="134"/>
      </rPr>
      <t>年度中央财政资金扶持村集体经济发展项目</t>
    </r>
  </si>
  <si>
    <r>
      <rPr>
        <sz val="10"/>
        <rFont val="Times New Roman"/>
        <charset val="134"/>
      </rPr>
      <t>:1</t>
    </r>
    <r>
      <rPr>
        <sz val="10"/>
        <rFont val="方正仿宋_GBK"/>
        <charset val="134"/>
      </rPr>
      <t>、建设</t>
    </r>
    <r>
      <rPr>
        <sz val="10"/>
        <rFont val="Times New Roman"/>
        <charset val="134"/>
      </rPr>
      <t>20</t>
    </r>
    <r>
      <rPr>
        <sz val="10"/>
        <rFont val="方正仿宋_GBK"/>
        <charset val="134"/>
      </rPr>
      <t>亩钢架大棚以及配套喷灌设施约</t>
    </r>
    <r>
      <rPr>
        <sz val="10"/>
        <rFont val="Times New Roman"/>
        <charset val="134"/>
      </rPr>
      <t>50</t>
    </r>
    <r>
      <rPr>
        <sz val="10"/>
        <rFont val="方正仿宋_GBK"/>
        <charset val="134"/>
      </rPr>
      <t>万元；</t>
    </r>
    <r>
      <rPr>
        <sz val="10"/>
        <rFont val="Times New Roman"/>
        <charset val="134"/>
      </rPr>
      <t>2</t>
    </r>
    <r>
      <rPr>
        <sz val="10"/>
        <rFont val="方正仿宋_GBK"/>
        <charset val="134"/>
      </rPr>
      <t>、购买前期种植农资（种姜、肥料、农膜、农药等）约</t>
    </r>
    <r>
      <rPr>
        <sz val="10"/>
        <rFont val="Times New Roman"/>
        <charset val="134"/>
      </rPr>
      <t>13</t>
    </r>
    <r>
      <rPr>
        <sz val="10"/>
        <rFont val="方正仿宋_GBK"/>
        <charset val="134"/>
      </rPr>
      <t>万元；</t>
    </r>
    <r>
      <rPr>
        <sz val="10"/>
        <rFont val="Times New Roman"/>
        <charset val="134"/>
      </rPr>
      <t>3</t>
    </r>
    <r>
      <rPr>
        <sz val="10"/>
        <rFont val="方正仿宋_GBK"/>
        <charset val="134"/>
      </rPr>
      <t>、修建蔬菜清洗装运台</t>
    </r>
    <r>
      <rPr>
        <sz val="10"/>
        <rFont val="Times New Roman"/>
        <charset val="134"/>
      </rPr>
      <t>1</t>
    </r>
    <r>
      <rPr>
        <sz val="10"/>
        <rFont val="方正仿宋_GBK"/>
        <charset val="134"/>
      </rPr>
      <t>处约</t>
    </r>
    <r>
      <rPr>
        <sz val="10"/>
        <rFont val="Times New Roman"/>
        <charset val="134"/>
      </rPr>
      <t>2</t>
    </r>
    <r>
      <rPr>
        <sz val="10"/>
        <rFont val="方正仿宋_GBK"/>
        <charset val="134"/>
      </rPr>
      <t>万元；</t>
    </r>
    <r>
      <rPr>
        <sz val="10"/>
        <rFont val="Times New Roman"/>
        <charset val="134"/>
      </rPr>
      <t>4</t>
    </r>
    <r>
      <rPr>
        <sz val="10"/>
        <rFont val="方正仿宋_GBK"/>
        <charset val="134"/>
      </rPr>
      <t>、购买农机设备</t>
    </r>
    <r>
      <rPr>
        <sz val="10"/>
        <rFont val="Times New Roman"/>
        <charset val="134"/>
      </rPr>
      <t>6</t>
    </r>
    <r>
      <rPr>
        <sz val="10"/>
        <rFont val="方正仿宋_GBK"/>
        <charset val="134"/>
      </rPr>
      <t>台约</t>
    </r>
    <r>
      <rPr>
        <sz val="10"/>
        <rFont val="Times New Roman"/>
        <charset val="134"/>
      </rPr>
      <t>5</t>
    </r>
    <r>
      <rPr>
        <sz val="10"/>
        <rFont val="方正仿宋_GBK"/>
        <charset val="134"/>
      </rPr>
      <t>万。</t>
    </r>
  </si>
  <si>
    <t>石梯村</t>
  </si>
  <si>
    <r>
      <rPr>
        <sz val="10"/>
        <rFont val="方正仿宋_GBK"/>
        <charset val="134"/>
      </rPr>
      <t>带动周边村民</t>
    </r>
    <r>
      <rPr>
        <sz val="10"/>
        <rFont val="Times New Roman"/>
        <charset val="134"/>
      </rPr>
      <t>26</t>
    </r>
    <r>
      <rPr>
        <sz val="10"/>
        <rFont val="方正仿宋_GBK"/>
        <charset val="134"/>
      </rPr>
      <t>人就业（其中脱贫户</t>
    </r>
    <r>
      <rPr>
        <sz val="10"/>
        <rFont val="Times New Roman"/>
        <charset val="134"/>
      </rPr>
      <t>8</t>
    </r>
    <r>
      <rPr>
        <sz val="10"/>
        <rFont val="方正仿宋_GBK"/>
        <charset val="134"/>
      </rPr>
      <t>人），</t>
    </r>
    <r>
      <rPr>
        <sz val="10"/>
        <rFont val="Times New Roman"/>
        <charset val="134"/>
      </rPr>
      <t>22</t>
    </r>
    <r>
      <rPr>
        <sz val="10"/>
        <rFont val="方正仿宋_GBK"/>
        <charset val="134"/>
      </rPr>
      <t>户群众（</t>
    </r>
    <r>
      <rPr>
        <sz val="10"/>
        <rFont val="Times New Roman"/>
        <charset val="134"/>
      </rPr>
      <t>6</t>
    </r>
    <r>
      <rPr>
        <sz val="10"/>
        <rFont val="方正仿宋_GBK"/>
        <charset val="134"/>
      </rPr>
      <t>户脱贫）每年增收</t>
    </r>
    <r>
      <rPr>
        <sz val="10"/>
        <rFont val="Times New Roman"/>
        <charset val="134"/>
      </rPr>
      <t>2000</t>
    </r>
    <r>
      <rPr>
        <sz val="10"/>
        <rFont val="方正仿宋_GBK"/>
        <charset val="134"/>
      </rPr>
      <t>元以上。</t>
    </r>
  </si>
  <si>
    <r>
      <rPr>
        <sz val="10"/>
        <rFont val="Times New Roman"/>
        <charset val="134"/>
      </rPr>
      <t>1.</t>
    </r>
    <r>
      <rPr>
        <sz val="10"/>
        <rFont val="方正仿宋_GBK"/>
        <charset val="134"/>
      </rPr>
      <t>群众参与：</t>
    </r>
    <r>
      <rPr>
        <sz val="10"/>
        <rFont val="Times New Roman"/>
        <charset val="134"/>
      </rPr>
      <t>23</t>
    </r>
    <r>
      <rPr>
        <sz val="10"/>
        <rFont val="方正仿宋_GBK"/>
        <charset val="134"/>
      </rPr>
      <t>余人参与前期项目确定会议、决议，</t>
    </r>
    <r>
      <rPr>
        <sz val="10"/>
        <rFont val="Times New Roman"/>
        <charset val="134"/>
      </rPr>
      <t>10</t>
    </r>
    <r>
      <rPr>
        <sz val="10"/>
        <rFont val="方正仿宋_GBK"/>
        <charset val="134"/>
      </rPr>
      <t>人参与入库项目选择，</t>
    </r>
    <r>
      <rPr>
        <sz val="10"/>
        <rFont val="Times New Roman"/>
        <charset val="134"/>
      </rPr>
      <t>3</t>
    </r>
    <r>
      <rPr>
        <sz val="10"/>
        <rFont val="方正仿宋_GBK"/>
        <charset val="134"/>
      </rPr>
      <t>人参与项目实施过程中监督。</t>
    </r>
    <r>
      <rPr>
        <sz val="10"/>
        <rFont val="Times New Roman"/>
        <charset val="134"/>
      </rPr>
      <t>2.</t>
    </r>
    <r>
      <rPr>
        <sz val="10"/>
        <rFont val="方正仿宋_GBK"/>
        <charset val="134"/>
      </rPr>
      <t>利益联结机制内容为：通过发展成立农机社会化服务团队与多家企业进行深度合作提供农业社会化服务，增加产出</t>
    </r>
    <r>
      <rPr>
        <sz val="10"/>
        <rFont val="Times New Roman"/>
        <charset val="134"/>
      </rPr>
      <t>50</t>
    </r>
    <r>
      <rPr>
        <sz val="10"/>
        <rFont val="方正仿宋_GBK"/>
        <charset val="134"/>
      </rPr>
      <t>万元，受益群众</t>
    </r>
    <r>
      <rPr>
        <sz val="10"/>
        <rFont val="Times New Roman"/>
        <charset val="134"/>
      </rPr>
      <t>732</t>
    </r>
    <r>
      <rPr>
        <sz val="10"/>
        <rFont val="方正仿宋_GBK"/>
        <charset val="134"/>
      </rPr>
      <t>户。约带动</t>
    </r>
    <r>
      <rPr>
        <sz val="10"/>
        <rFont val="Times New Roman"/>
        <charset val="134"/>
      </rPr>
      <t>200</t>
    </r>
    <r>
      <rPr>
        <sz val="10"/>
        <rFont val="方正仿宋_GBK"/>
        <charset val="134"/>
      </rPr>
      <t>户村民每户增收</t>
    </r>
    <r>
      <rPr>
        <sz val="10"/>
        <rFont val="Times New Roman"/>
        <charset val="134"/>
      </rPr>
      <t>2000</t>
    </r>
    <r>
      <rPr>
        <sz val="10"/>
        <rFont val="方正仿宋_GBK"/>
        <charset val="134"/>
      </rPr>
      <t>元</t>
    </r>
    <r>
      <rPr>
        <sz val="10"/>
        <rFont val="Times New Roman"/>
        <charset val="134"/>
      </rPr>
      <t>/</t>
    </r>
    <r>
      <rPr>
        <sz val="10"/>
        <rFont val="方正仿宋_GBK"/>
        <charset val="134"/>
      </rPr>
      <t>年。</t>
    </r>
  </si>
  <si>
    <r>
      <rPr>
        <sz val="10"/>
        <rFont val="Times New Roman"/>
        <charset val="134"/>
      </rPr>
      <t>1</t>
    </r>
    <r>
      <rPr>
        <sz val="10"/>
        <rFont val="方正仿宋_GBK"/>
        <charset val="134"/>
      </rPr>
      <t>、建设</t>
    </r>
    <r>
      <rPr>
        <sz val="10"/>
        <rFont val="Times New Roman"/>
        <charset val="134"/>
      </rPr>
      <t>20</t>
    </r>
    <r>
      <rPr>
        <sz val="10"/>
        <rFont val="方正仿宋_GBK"/>
        <charset val="134"/>
      </rPr>
      <t>亩钢架大棚以及配套喷灌设施约</t>
    </r>
    <r>
      <rPr>
        <sz val="10"/>
        <rFont val="Times New Roman"/>
        <charset val="134"/>
      </rPr>
      <t>50</t>
    </r>
    <r>
      <rPr>
        <sz val="10"/>
        <rFont val="方正仿宋_GBK"/>
        <charset val="134"/>
      </rPr>
      <t>万元；</t>
    </r>
    <r>
      <rPr>
        <sz val="10"/>
        <rFont val="Times New Roman"/>
        <charset val="134"/>
      </rPr>
      <t>2</t>
    </r>
    <r>
      <rPr>
        <sz val="10"/>
        <rFont val="方正仿宋_GBK"/>
        <charset val="134"/>
      </rPr>
      <t>、购买前期种植农资（种姜、肥料、农膜、农药等）约</t>
    </r>
    <r>
      <rPr>
        <sz val="10"/>
        <rFont val="Times New Roman"/>
        <charset val="134"/>
      </rPr>
      <t>13</t>
    </r>
    <r>
      <rPr>
        <sz val="10"/>
        <rFont val="方正仿宋_GBK"/>
        <charset val="134"/>
      </rPr>
      <t>万元；</t>
    </r>
    <r>
      <rPr>
        <sz val="10"/>
        <rFont val="Times New Roman"/>
        <charset val="134"/>
      </rPr>
      <t>3</t>
    </r>
    <r>
      <rPr>
        <sz val="10"/>
        <rFont val="方正仿宋_GBK"/>
        <charset val="134"/>
      </rPr>
      <t>、修建蔬菜清洗装运台</t>
    </r>
    <r>
      <rPr>
        <sz val="10"/>
        <rFont val="Times New Roman"/>
        <charset val="134"/>
      </rPr>
      <t>1</t>
    </r>
    <r>
      <rPr>
        <sz val="10"/>
        <rFont val="方正仿宋_GBK"/>
        <charset val="134"/>
      </rPr>
      <t>处约</t>
    </r>
    <r>
      <rPr>
        <sz val="10"/>
        <rFont val="Times New Roman"/>
        <charset val="134"/>
      </rPr>
      <t>2</t>
    </r>
    <r>
      <rPr>
        <sz val="10"/>
        <rFont val="方正仿宋_GBK"/>
        <charset val="134"/>
      </rPr>
      <t>万元；</t>
    </r>
    <r>
      <rPr>
        <sz val="10"/>
        <rFont val="Times New Roman"/>
        <charset val="134"/>
      </rPr>
      <t>4</t>
    </r>
    <r>
      <rPr>
        <sz val="10"/>
        <rFont val="方正仿宋_GBK"/>
        <charset val="134"/>
      </rPr>
      <t>、购买农机设备</t>
    </r>
    <r>
      <rPr>
        <sz val="10"/>
        <rFont val="Times New Roman"/>
        <charset val="134"/>
      </rPr>
      <t>6</t>
    </r>
    <r>
      <rPr>
        <sz val="10"/>
        <rFont val="方正仿宋_GBK"/>
        <charset val="134"/>
      </rPr>
      <t>台约</t>
    </r>
    <r>
      <rPr>
        <sz val="10"/>
        <rFont val="Times New Roman"/>
        <charset val="134"/>
      </rPr>
      <t>5</t>
    </r>
    <r>
      <rPr>
        <sz val="10"/>
        <rFont val="方正仿宋_GBK"/>
        <charset val="134"/>
      </rPr>
      <t>万。</t>
    </r>
  </si>
  <si>
    <r>
      <rPr>
        <sz val="10"/>
        <rFont val="方正仿宋_GBK"/>
        <charset val="134"/>
      </rPr>
      <t>预计增加村集体经济年收益约为</t>
    </r>
    <r>
      <rPr>
        <sz val="10"/>
        <rFont val="Times New Roman"/>
        <charset val="134"/>
      </rPr>
      <t>15</t>
    </r>
    <r>
      <rPr>
        <sz val="10"/>
        <rFont val="方正仿宋_GBK"/>
        <charset val="134"/>
      </rPr>
      <t>万元，净利润约为</t>
    </r>
    <r>
      <rPr>
        <sz val="10"/>
        <rFont val="Times New Roman"/>
        <charset val="134"/>
      </rPr>
      <t>7</t>
    </r>
    <r>
      <rPr>
        <sz val="10"/>
        <rFont val="方正仿宋_GBK"/>
        <charset val="134"/>
      </rPr>
      <t>万元</t>
    </r>
  </si>
  <si>
    <r>
      <rPr>
        <sz val="10"/>
        <rFont val="方正仿宋_GBK"/>
        <charset val="134"/>
      </rPr>
      <t>流转本村土地</t>
    </r>
    <r>
      <rPr>
        <sz val="10"/>
        <rFont val="Times New Roman"/>
        <charset val="134"/>
      </rPr>
      <t>20</t>
    </r>
    <r>
      <rPr>
        <sz val="10"/>
        <rFont val="方正仿宋_GBK"/>
        <charset val="134"/>
      </rPr>
      <t>余亩，带动周边村民</t>
    </r>
    <r>
      <rPr>
        <sz val="10"/>
        <rFont val="Times New Roman"/>
        <charset val="134"/>
      </rPr>
      <t>26</t>
    </r>
    <r>
      <rPr>
        <sz val="10"/>
        <rFont val="方正仿宋_GBK"/>
        <charset val="134"/>
      </rPr>
      <t>人就业，每年增收</t>
    </r>
    <r>
      <rPr>
        <sz val="10"/>
        <rFont val="Times New Roman"/>
        <charset val="134"/>
      </rPr>
      <t>2000</t>
    </r>
    <r>
      <rPr>
        <sz val="10"/>
        <rFont val="方正仿宋_GBK"/>
        <charset val="134"/>
      </rPr>
      <t>元。</t>
    </r>
  </si>
  <si>
    <r>
      <rPr>
        <sz val="10"/>
        <rFont val="方正仿宋_GBK"/>
        <charset val="134"/>
      </rPr>
      <t>收益的</t>
    </r>
    <r>
      <rPr>
        <sz val="10"/>
        <rFont val="Times New Roman"/>
        <charset val="134"/>
      </rPr>
      <t>55%</t>
    </r>
    <r>
      <rPr>
        <sz val="10"/>
        <rFont val="方正仿宋_GBK"/>
        <charset val="134"/>
      </rPr>
      <t>用于集体经济联合社持续发展、</t>
    </r>
    <r>
      <rPr>
        <sz val="10"/>
        <rFont val="Times New Roman"/>
        <charset val="134"/>
      </rPr>
      <t>25%</t>
    </r>
    <r>
      <rPr>
        <sz val="10"/>
        <rFont val="方正仿宋_GBK"/>
        <charset val="134"/>
      </rPr>
      <t>激励运营管理人员、</t>
    </r>
    <r>
      <rPr>
        <sz val="10"/>
        <rFont val="Times New Roman"/>
        <charset val="134"/>
      </rPr>
      <t>15%</t>
    </r>
    <r>
      <rPr>
        <sz val="10"/>
        <rFont val="方正仿宋_GBK"/>
        <charset val="134"/>
      </rPr>
      <t>作为公益资金，</t>
    </r>
    <r>
      <rPr>
        <sz val="10"/>
        <rFont val="Times New Roman"/>
        <charset val="134"/>
      </rPr>
      <t>5%</t>
    </r>
    <r>
      <rPr>
        <sz val="10"/>
        <rFont val="方正仿宋_GBK"/>
        <charset val="134"/>
      </rPr>
      <t>用于集体经济组织成员分红，该项目预带动周边村民</t>
    </r>
    <r>
      <rPr>
        <sz val="10"/>
        <rFont val="Times New Roman"/>
        <charset val="134"/>
      </rPr>
      <t>26</t>
    </r>
    <r>
      <rPr>
        <sz val="10"/>
        <rFont val="方正仿宋_GBK"/>
        <charset val="134"/>
      </rPr>
      <t>人就业（其中脱贫户</t>
    </r>
    <r>
      <rPr>
        <sz val="10"/>
        <rFont val="Times New Roman"/>
        <charset val="134"/>
      </rPr>
      <t>8</t>
    </r>
    <r>
      <rPr>
        <sz val="10"/>
        <rFont val="方正仿宋_GBK"/>
        <charset val="134"/>
      </rPr>
      <t>人），</t>
    </r>
    <r>
      <rPr>
        <sz val="10"/>
        <rFont val="Times New Roman"/>
        <charset val="134"/>
      </rPr>
      <t>22</t>
    </r>
    <r>
      <rPr>
        <sz val="10"/>
        <rFont val="方正仿宋_GBK"/>
        <charset val="134"/>
      </rPr>
      <t>户群众（</t>
    </r>
    <r>
      <rPr>
        <sz val="10"/>
        <rFont val="Times New Roman"/>
        <charset val="134"/>
      </rPr>
      <t>6</t>
    </r>
    <r>
      <rPr>
        <sz val="10"/>
        <rFont val="方正仿宋_GBK"/>
        <charset val="134"/>
      </rPr>
      <t>户脱贫）每年增收</t>
    </r>
    <r>
      <rPr>
        <sz val="10"/>
        <rFont val="Times New Roman"/>
        <charset val="134"/>
      </rPr>
      <t>2000</t>
    </r>
    <r>
      <rPr>
        <sz val="10"/>
        <rFont val="方正仿宋_GBK"/>
        <charset val="134"/>
      </rPr>
      <t>元以上。</t>
    </r>
  </si>
  <si>
    <t>郑晓娇</t>
  </si>
  <si>
    <r>
      <rPr>
        <sz val="10"/>
        <rFont val="方正仿宋_GBK"/>
        <charset val="134"/>
      </rPr>
      <t>潼南区宝龙镇山坪村</t>
    </r>
    <r>
      <rPr>
        <sz val="10"/>
        <rFont val="Times New Roman"/>
        <charset val="134"/>
      </rPr>
      <t>2025</t>
    </r>
    <r>
      <rPr>
        <sz val="10"/>
        <rFont val="方正仿宋_GBK"/>
        <charset val="134"/>
      </rPr>
      <t>年度中央财政资金扶持村集体经济发展项目</t>
    </r>
  </si>
  <si>
    <r>
      <rPr>
        <sz val="10"/>
        <rFont val="方正仿宋_GBK"/>
        <charset val="134"/>
      </rPr>
      <t>产业项目</t>
    </r>
  </si>
  <si>
    <r>
      <rPr>
        <sz val="10"/>
        <rFont val="Times New Roman"/>
        <charset val="134"/>
      </rPr>
      <t>1</t>
    </r>
    <r>
      <rPr>
        <sz val="10"/>
        <rFont val="方正仿宋_GBK"/>
        <charset val="134"/>
      </rPr>
      <t>、购买机械设备拖拉机</t>
    </r>
    <r>
      <rPr>
        <sz val="10"/>
        <rFont val="Times New Roman"/>
        <charset val="134"/>
      </rPr>
      <t>1</t>
    </r>
    <r>
      <rPr>
        <sz val="10"/>
        <rFont val="方正仿宋_GBK"/>
        <charset val="134"/>
      </rPr>
      <t>台，旋耕机</t>
    </r>
    <r>
      <rPr>
        <sz val="10"/>
        <rFont val="Times New Roman"/>
        <charset val="134"/>
      </rPr>
      <t>3</t>
    </r>
    <r>
      <rPr>
        <sz val="10"/>
        <rFont val="方正仿宋_GBK"/>
        <charset val="134"/>
      </rPr>
      <t>台，秸秆还田机</t>
    </r>
    <r>
      <rPr>
        <sz val="10"/>
        <rFont val="Times New Roman"/>
        <charset val="134"/>
      </rPr>
      <t>1</t>
    </r>
    <r>
      <rPr>
        <sz val="10"/>
        <rFont val="方正仿宋_GBK"/>
        <charset val="134"/>
      </rPr>
      <t>台、铝梯</t>
    </r>
    <r>
      <rPr>
        <sz val="10"/>
        <rFont val="Times New Roman"/>
        <charset val="134"/>
      </rPr>
      <t>1</t>
    </r>
    <r>
      <rPr>
        <sz val="10"/>
        <rFont val="方正仿宋_GBK"/>
        <charset val="134"/>
      </rPr>
      <t>个；</t>
    </r>
    <r>
      <rPr>
        <sz val="10"/>
        <rFont val="Times New Roman"/>
        <charset val="134"/>
      </rPr>
      <t xml:space="preserve">
2</t>
    </r>
    <r>
      <rPr>
        <sz val="10"/>
        <rFont val="方正仿宋_GBK"/>
        <charset val="134"/>
      </rPr>
      <t>、建设标准化大棚</t>
    </r>
    <r>
      <rPr>
        <sz val="10"/>
        <rFont val="Times New Roman"/>
        <charset val="134"/>
      </rPr>
      <t>15.5</t>
    </r>
    <r>
      <rPr>
        <sz val="10"/>
        <rFont val="方正仿宋_GBK"/>
        <charset val="134"/>
      </rPr>
      <t>亩；</t>
    </r>
    <r>
      <rPr>
        <sz val="10"/>
        <rFont val="Times New Roman"/>
        <charset val="134"/>
      </rPr>
      <t xml:space="preserve">
3</t>
    </r>
    <r>
      <rPr>
        <sz val="10"/>
        <rFont val="方正仿宋_GBK"/>
        <charset val="134"/>
      </rPr>
      <t>、建设水肥一体化</t>
    </r>
    <r>
      <rPr>
        <sz val="10"/>
        <rFont val="Times New Roman"/>
        <charset val="134"/>
      </rPr>
      <t>30</t>
    </r>
    <r>
      <rPr>
        <sz val="10"/>
        <rFont val="方正仿宋_GBK"/>
        <charset val="134"/>
      </rPr>
      <t>亩。</t>
    </r>
  </si>
  <si>
    <t>宝龙镇山坪村</t>
  </si>
  <si>
    <r>
      <rPr>
        <sz val="10"/>
        <rFont val="方正仿宋_GBK"/>
        <charset val="134"/>
      </rPr>
      <t>一是通过农业机械设备自用或对外租赁增加收入</t>
    </r>
    <r>
      <rPr>
        <sz val="10"/>
        <rFont val="Times New Roman"/>
        <charset val="134"/>
      </rPr>
      <t>6</t>
    </r>
    <r>
      <rPr>
        <sz val="10"/>
        <rFont val="方正仿宋_GBK"/>
        <charset val="134"/>
      </rPr>
      <t>万元；</t>
    </r>
    <r>
      <rPr>
        <sz val="10"/>
        <rFont val="Times New Roman"/>
        <charset val="134"/>
      </rPr>
      <t xml:space="preserve">
</t>
    </r>
    <r>
      <rPr>
        <sz val="10"/>
        <rFont val="方正仿宋_GBK"/>
        <charset val="134"/>
      </rPr>
      <t>二是通过建设标准化蔬菜大棚可增加收入</t>
    </r>
    <r>
      <rPr>
        <sz val="10"/>
        <rFont val="Times New Roman"/>
        <charset val="134"/>
      </rPr>
      <t>6</t>
    </r>
    <r>
      <rPr>
        <sz val="10"/>
        <rFont val="方正仿宋_GBK"/>
        <charset val="134"/>
      </rPr>
      <t>万元</t>
    </r>
    <r>
      <rPr>
        <sz val="10"/>
        <rFont val="Times New Roman"/>
        <charset val="134"/>
      </rPr>
      <t>/</t>
    </r>
    <r>
      <rPr>
        <sz val="10"/>
        <rFont val="方正仿宋_GBK"/>
        <charset val="134"/>
      </rPr>
      <t>年；</t>
    </r>
    <r>
      <rPr>
        <sz val="10"/>
        <rFont val="Times New Roman"/>
        <charset val="134"/>
      </rPr>
      <t xml:space="preserve">
</t>
    </r>
    <r>
      <rPr>
        <sz val="10"/>
        <rFont val="方正仿宋_GBK"/>
        <charset val="134"/>
      </rPr>
      <t>三是带动群众就近务工</t>
    </r>
    <r>
      <rPr>
        <sz val="10"/>
        <rFont val="Times New Roman"/>
        <charset val="134"/>
      </rPr>
      <t>80</t>
    </r>
    <r>
      <rPr>
        <sz val="10"/>
        <rFont val="方正仿宋_GBK"/>
        <charset val="134"/>
      </rPr>
      <t>人，年人均增收</t>
    </r>
    <r>
      <rPr>
        <sz val="10"/>
        <rFont val="Times New Roman"/>
        <charset val="134"/>
      </rPr>
      <t>1500</t>
    </r>
    <r>
      <rPr>
        <sz val="10"/>
        <rFont val="方正仿宋_GBK"/>
        <charset val="134"/>
      </rPr>
      <t>元</t>
    </r>
    <r>
      <rPr>
        <sz val="10"/>
        <rFont val="Times New Roman"/>
        <charset val="134"/>
      </rPr>
      <t>/</t>
    </r>
    <r>
      <rPr>
        <sz val="10"/>
        <rFont val="方正仿宋_GBK"/>
        <charset val="134"/>
      </rPr>
      <t>年。</t>
    </r>
  </si>
  <si>
    <r>
      <rPr>
        <sz val="10"/>
        <rFont val="Times New Roman"/>
        <charset val="134"/>
      </rPr>
      <t>1.</t>
    </r>
    <r>
      <rPr>
        <sz val="10"/>
        <rFont val="方正仿宋_GBK"/>
        <charset val="134"/>
      </rPr>
      <t>群众参与：</t>
    </r>
    <r>
      <rPr>
        <sz val="10"/>
        <rFont val="Times New Roman"/>
        <charset val="134"/>
      </rPr>
      <t>35</t>
    </r>
    <r>
      <rPr>
        <sz val="10"/>
        <rFont val="方正仿宋_GBK"/>
        <charset val="134"/>
      </rPr>
      <t>人参与前期项目确定会议、决议，</t>
    </r>
    <r>
      <rPr>
        <sz val="10"/>
        <rFont val="Times New Roman"/>
        <charset val="134"/>
      </rPr>
      <t>35</t>
    </r>
    <r>
      <rPr>
        <sz val="10"/>
        <rFont val="方正仿宋_GBK"/>
        <charset val="134"/>
      </rPr>
      <t>人参与入库项目选择，</t>
    </r>
    <r>
      <rPr>
        <sz val="10"/>
        <rFont val="Times New Roman"/>
        <charset val="134"/>
      </rPr>
      <t>7</t>
    </r>
    <r>
      <rPr>
        <sz val="10"/>
        <rFont val="方正仿宋_GBK"/>
        <charset val="134"/>
      </rPr>
      <t>人参与项目实施过程中监督。</t>
    </r>
    <r>
      <rPr>
        <sz val="10"/>
        <rFont val="Times New Roman"/>
        <charset val="134"/>
      </rPr>
      <t>2.</t>
    </r>
    <r>
      <rPr>
        <sz val="10"/>
        <rFont val="方正仿宋_GBK"/>
        <charset val="134"/>
      </rPr>
      <t>利益联结机制内容为：通过发展集体经济蔬菜产业，增加蔬菜产出，受益群众</t>
    </r>
    <r>
      <rPr>
        <sz val="10"/>
        <rFont val="Times New Roman"/>
        <charset val="134"/>
      </rPr>
      <t>527</t>
    </r>
    <r>
      <rPr>
        <sz val="10"/>
        <rFont val="方正仿宋_GBK"/>
        <charset val="134"/>
      </rPr>
      <t>人左右。通过务工带动</t>
    </r>
    <r>
      <rPr>
        <sz val="10"/>
        <rFont val="Times New Roman"/>
        <charset val="134"/>
      </rPr>
      <t>80</t>
    </r>
    <r>
      <rPr>
        <sz val="10"/>
        <rFont val="方正仿宋_GBK"/>
        <charset val="134"/>
      </rPr>
      <t>户，每户增收收入约</t>
    </r>
    <r>
      <rPr>
        <sz val="10"/>
        <rFont val="Times New Roman"/>
        <charset val="134"/>
      </rPr>
      <t>1500</t>
    </r>
    <r>
      <rPr>
        <sz val="10"/>
        <rFont val="方正仿宋_GBK"/>
        <charset val="134"/>
      </rPr>
      <t>元</t>
    </r>
    <r>
      <rPr>
        <sz val="10"/>
        <rFont val="Times New Roman"/>
        <charset val="134"/>
      </rPr>
      <t>/</t>
    </r>
    <r>
      <rPr>
        <sz val="10"/>
        <rFont val="方正仿宋_GBK"/>
        <charset val="134"/>
      </rPr>
      <t>年。</t>
    </r>
  </si>
  <si>
    <r>
      <rPr>
        <sz val="10"/>
        <rFont val="Times New Roman"/>
        <charset val="134"/>
      </rPr>
      <t xml:space="preserve"> </t>
    </r>
    <r>
      <rPr>
        <sz val="10"/>
        <rFont val="方正仿宋_GBK"/>
        <charset val="134"/>
      </rPr>
      <t>带动村民务工受益群众</t>
    </r>
    <r>
      <rPr>
        <sz val="10"/>
        <rFont val="Times New Roman"/>
        <charset val="134"/>
      </rPr>
      <t>80</t>
    </r>
    <r>
      <rPr>
        <sz val="10"/>
        <rFont val="方正仿宋_GBK"/>
        <charset val="134"/>
      </rPr>
      <t>人左右。每户增收收入约</t>
    </r>
    <r>
      <rPr>
        <sz val="10"/>
        <rFont val="Times New Roman"/>
        <charset val="134"/>
      </rPr>
      <t>1500</t>
    </r>
    <r>
      <rPr>
        <sz val="10"/>
        <rFont val="方正仿宋_GBK"/>
        <charset val="134"/>
      </rPr>
      <t>元</t>
    </r>
    <r>
      <rPr>
        <sz val="10"/>
        <rFont val="Times New Roman"/>
        <charset val="134"/>
      </rPr>
      <t>/</t>
    </r>
    <r>
      <rPr>
        <sz val="10"/>
        <rFont val="方正仿宋_GBK"/>
        <charset val="134"/>
      </rPr>
      <t>年。</t>
    </r>
  </si>
  <si>
    <r>
      <rPr>
        <sz val="10"/>
        <rFont val="方正仿宋_GBK"/>
        <charset val="134"/>
      </rPr>
      <t>拖拉机</t>
    </r>
    <r>
      <rPr>
        <sz val="10"/>
        <rFont val="Times New Roman"/>
        <charset val="134"/>
      </rPr>
      <t>1</t>
    </r>
    <r>
      <rPr>
        <sz val="10"/>
        <rFont val="方正仿宋_GBK"/>
        <charset val="134"/>
      </rPr>
      <t>台，旋耕机</t>
    </r>
    <r>
      <rPr>
        <sz val="10"/>
        <rFont val="Times New Roman"/>
        <charset val="134"/>
      </rPr>
      <t>3</t>
    </r>
    <r>
      <rPr>
        <sz val="10"/>
        <rFont val="方正仿宋_GBK"/>
        <charset val="134"/>
      </rPr>
      <t>台，秸秆切碎还田机</t>
    </r>
    <r>
      <rPr>
        <sz val="10"/>
        <rFont val="Times New Roman"/>
        <charset val="134"/>
      </rPr>
      <t>1</t>
    </r>
    <r>
      <rPr>
        <sz val="10"/>
        <rFont val="方正仿宋_GBK"/>
        <charset val="134"/>
      </rPr>
      <t>台，铝梯</t>
    </r>
    <r>
      <rPr>
        <sz val="10"/>
        <rFont val="Times New Roman"/>
        <charset val="134"/>
      </rPr>
      <t>1</t>
    </r>
    <r>
      <rPr>
        <sz val="10"/>
        <rFont val="方正仿宋_GBK"/>
        <charset val="134"/>
      </rPr>
      <t>个；建设标准化大棚</t>
    </r>
    <r>
      <rPr>
        <sz val="10"/>
        <rFont val="Times New Roman"/>
        <charset val="134"/>
      </rPr>
      <t>15.5</t>
    </r>
    <r>
      <rPr>
        <sz val="10"/>
        <rFont val="方正仿宋_GBK"/>
        <charset val="134"/>
      </rPr>
      <t>亩；建设水肥一体化</t>
    </r>
    <r>
      <rPr>
        <sz val="10"/>
        <rFont val="Times New Roman"/>
        <charset val="134"/>
      </rPr>
      <t>30</t>
    </r>
    <r>
      <rPr>
        <sz val="10"/>
        <rFont val="方正仿宋_GBK"/>
        <charset val="134"/>
      </rPr>
      <t>亩。</t>
    </r>
  </si>
  <si>
    <r>
      <rPr>
        <sz val="10"/>
        <rFont val="方正仿宋_GBK"/>
        <charset val="134"/>
      </rPr>
      <t>项目及时开工率</t>
    </r>
    <r>
      <rPr>
        <sz val="10"/>
        <rFont val="Times New Roman"/>
        <charset val="134"/>
      </rPr>
      <t>≥98%</t>
    </r>
    <r>
      <rPr>
        <sz val="10"/>
        <rFont val="方正仿宋_GBK"/>
        <charset val="134"/>
      </rPr>
      <t>，工程完工及时率</t>
    </r>
    <r>
      <rPr>
        <sz val="10"/>
        <rFont val="Times New Roman"/>
        <charset val="134"/>
      </rPr>
      <t>≥95%</t>
    </r>
  </si>
  <si>
    <r>
      <rPr>
        <sz val="10"/>
        <rFont val="方正仿宋_GBK"/>
        <charset val="134"/>
      </rPr>
      <t>扶持村</t>
    </r>
    <r>
      <rPr>
        <sz val="10"/>
        <rFont val="Times New Roman"/>
        <charset val="134"/>
      </rPr>
      <t>1</t>
    </r>
    <r>
      <rPr>
        <sz val="10"/>
        <rFont val="方正仿宋_GBK"/>
        <charset val="134"/>
      </rPr>
      <t>个</t>
    </r>
    <r>
      <rPr>
        <sz val="10"/>
        <rFont val="Times New Roman"/>
        <charset val="134"/>
      </rPr>
      <t>70</t>
    </r>
    <r>
      <rPr>
        <sz val="10"/>
        <rFont val="方正仿宋_GBK"/>
        <charset val="134"/>
      </rPr>
      <t>万元。</t>
    </r>
  </si>
  <si>
    <r>
      <rPr>
        <sz val="10"/>
        <rFont val="方正仿宋_GBK"/>
        <charset val="134"/>
      </rPr>
      <t>年人均增收</t>
    </r>
    <r>
      <rPr>
        <sz val="10"/>
        <rFont val="Times New Roman"/>
        <charset val="134"/>
      </rPr>
      <t>1500</t>
    </r>
    <r>
      <rPr>
        <sz val="10"/>
        <rFont val="方正仿宋_GBK"/>
        <charset val="134"/>
      </rPr>
      <t>元。</t>
    </r>
  </si>
  <si>
    <r>
      <rPr>
        <sz val="10"/>
        <rFont val="方正仿宋_GBK"/>
        <charset val="134"/>
      </rPr>
      <t>受益群众</t>
    </r>
    <r>
      <rPr>
        <sz val="10"/>
        <rFont val="Times New Roman"/>
        <charset val="134"/>
      </rPr>
      <t>527</t>
    </r>
    <r>
      <rPr>
        <sz val="10"/>
        <rFont val="方正仿宋_GBK"/>
        <charset val="134"/>
      </rPr>
      <t>人，</t>
    </r>
  </si>
  <si>
    <r>
      <rPr>
        <sz val="10"/>
        <rFont val="Times New Roman"/>
        <charset val="134"/>
      </rPr>
      <t>1.</t>
    </r>
    <r>
      <rPr>
        <sz val="10"/>
        <rFont val="方正仿宋_GBK"/>
        <charset val="134"/>
      </rPr>
      <t>收益的</t>
    </r>
    <r>
      <rPr>
        <sz val="10"/>
        <rFont val="Times New Roman"/>
        <charset val="134"/>
      </rPr>
      <t>40%</t>
    </r>
    <r>
      <rPr>
        <sz val="10"/>
        <rFont val="方正仿宋_GBK"/>
        <charset val="134"/>
      </rPr>
      <t>归集体继续发展；</t>
    </r>
    <r>
      <rPr>
        <sz val="10"/>
        <rFont val="Times New Roman"/>
        <charset val="134"/>
      </rPr>
      <t xml:space="preserve">
2.</t>
    </r>
    <r>
      <rPr>
        <sz val="10"/>
        <rFont val="方正仿宋_GBK"/>
        <charset val="134"/>
      </rPr>
      <t>收益的</t>
    </r>
    <r>
      <rPr>
        <sz val="10"/>
        <rFont val="Times New Roman"/>
        <charset val="134"/>
      </rPr>
      <t>20%</t>
    </r>
    <r>
      <rPr>
        <sz val="10"/>
        <rFont val="方正仿宋_GBK"/>
        <charset val="134"/>
      </rPr>
      <t>用于扶贫救困；</t>
    </r>
    <r>
      <rPr>
        <sz val="10"/>
        <rFont val="Times New Roman"/>
        <charset val="134"/>
      </rPr>
      <t>3.</t>
    </r>
    <r>
      <rPr>
        <sz val="10"/>
        <rFont val="方正仿宋_GBK"/>
        <charset val="134"/>
      </rPr>
      <t>收益的</t>
    </r>
    <r>
      <rPr>
        <sz val="10"/>
        <rFont val="Times New Roman"/>
        <charset val="134"/>
      </rPr>
      <t>20%</t>
    </r>
    <r>
      <rPr>
        <sz val="10"/>
        <rFont val="方正仿宋_GBK"/>
        <charset val="134"/>
      </rPr>
      <t>用于环境卫生整治；</t>
    </r>
    <r>
      <rPr>
        <sz val="10"/>
        <rFont val="Times New Roman"/>
        <charset val="134"/>
      </rPr>
      <t xml:space="preserve">
4</t>
    </r>
    <r>
      <rPr>
        <sz val="10"/>
        <rFont val="方正仿宋_GBK"/>
        <charset val="134"/>
      </rPr>
      <t>收益的</t>
    </r>
    <r>
      <rPr>
        <sz val="10"/>
        <rFont val="Times New Roman"/>
        <charset val="134"/>
      </rPr>
      <t>20%</t>
    </r>
    <r>
      <rPr>
        <sz val="10"/>
        <rFont val="方正仿宋_GBK"/>
        <charset val="134"/>
      </rPr>
      <t>用于集体经济组织成员分配。</t>
    </r>
  </si>
  <si>
    <t>奚索文</t>
  </si>
  <si>
    <r>
      <rPr>
        <sz val="10"/>
        <rFont val="方正仿宋_GBK"/>
        <charset val="134"/>
      </rPr>
      <t>潼南区桂林街道倒树村</t>
    </r>
    <r>
      <rPr>
        <sz val="10"/>
        <rFont val="Times New Roman"/>
        <charset val="134"/>
      </rPr>
      <t>2025</t>
    </r>
    <r>
      <rPr>
        <sz val="10"/>
        <rFont val="方正仿宋_GBK"/>
        <charset val="134"/>
      </rPr>
      <t>年度中央财政资金扶持村集体经济发展项目</t>
    </r>
  </si>
  <si>
    <r>
      <rPr>
        <sz val="10"/>
        <rFont val="方正仿宋_GBK"/>
        <charset val="134"/>
      </rPr>
      <t>建设</t>
    </r>
    <r>
      <rPr>
        <sz val="10"/>
        <rFont val="Times New Roman"/>
        <charset val="134"/>
      </rPr>
      <t>30</t>
    </r>
    <r>
      <rPr>
        <sz val="10"/>
        <rFont val="方正仿宋_GBK"/>
        <charset val="134"/>
      </rPr>
      <t>亩水肥一体化滴灌设施，并安装钢管架桩</t>
    </r>
    <r>
      <rPr>
        <sz val="10"/>
        <rFont val="Times New Roman"/>
        <charset val="134"/>
      </rPr>
      <t>18000</t>
    </r>
    <r>
      <rPr>
        <sz val="10"/>
        <rFont val="方正仿宋_GBK"/>
        <charset val="134"/>
      </rPr>
      <t>米，</t>
    </r>
    <r>
      <rPr>
        <sz val="10"/>
        <rFont val="Times New Roman"/>
        <charset val="134"/>
      </rPr>
      <t>Φ0.2cm</t>
    </r>
    <r>
      <rPr>
        <sz val="10"/>
        <rFont val="方正仿宋_GBK"/>
        <charset val="134"/>
      </rPr>
      <t>钢丝网架</t>
    </r>
    <r>
      <rPr>
        <sz val="10"/>
        <rFont val="Times New Roman"/>
        <charset val="134"/>
      </rPr>
      <t>20000</t>
    </r>
    <r>
      <rPr>
        <sz val="10"/>
        <rFont val="方正仿宋_GBK"/>
        <charset val="134"/>
      </rPr>
      <t>米，电力配套设施</t>
    </r>
    <r>
      <rPr>
        <sz val="10"/>
        <rFont val="Times New Roman"/>
        <charset val="134"/>
      </rPr>
      <t>800</t>
    </r>
    <r>
      <rPr>
        <sz val="10"/>
        <rFont val="方正仿宋_GBK"/>
        <charset val="134"/>
      </rPr>
      <t>米，整治土地和提升肥力</t>
    </r>
    <r>
      <rPr>
        <sz val="10"/>
        <rFont val="Times New Roman"/>
        <charset val="134"/>
      </rPr>
      <t>30</t>
    </r>
    <r>
      <rPr>
        <sz val="10"/>
        <rFont val="方正仿宋_GBK"/>
        <charset val="134"/>
      </rPr>
      <t>亩，碳纤拱棚骨架</t>
    </r>
    <r>
      <rPr>
        <sz val="10"/>
        <rFont val="Times New Roman"/>
        <charset val="134"/>
      </rPr>
      <t>150000</t>
    </r>
    <r>
      <rPr>
        <sz val="10"/>
        <rFont val="方正仿宋_GBK"/>
        <charset val="134"/>
      </rPr>
      <t>米，购买大棚管理机雷沃</t>
    </r>
    <r>
      <rPr>
        <sz val="10"/>
        <rFont val="Times New Roman"/>
        <charset val="134"/>
      </rPr>
      <t>704</t>
    </r>
    <r>
      <rPr>
        <sz val="10"/>
        <rFont val="方正仿宋_GBK"/>
        <charset val="134"/>
      </rPr>
      <t>（型号）</t>
    </r>
    <r>
      <rPr>
        <sz val="10"/>
        <rFont val="Times New Roman"/>
        <charset val="134"/>
      </rPr>
      <t>1</t>
    </r>
    <r>
      <rPr>
        <sz val="10"/>
        <rFont val="方正仿宋_GBK"/>
        <charset val="134"/>
      </rPr>
      <t>套。项目建设内容所涉及用地均合规。</t>
    </r>
  </si>
  <si>
    <t>桂林街道倒树村</t>
  </si>
  <si>
    <r>
      <rPr>
        <sz val="10"/>
        <rFont val="方正仿宋_GBK"/>
        <charset val="134"/>
      </rPr>
      <t>项目当年投资建设，计划产出</t>
    </r>
    <r>
      <rPr>
        <sz val="10"/>
        <rFont val="Times New Roman"/>
        <charset val="134"/>
      </rPr>
      <t>15</t>
    </r>
    <r>
      <rPr>
        <sz val="10"/>
        <rFont val="方正仿宋_GBK"/>
        <charset val="134"/>
      </rPr>
      <t>万公斤优质丝瓜，预计可形成销售收入约</t>
    </r>
    <r>
      <rPr>
        <sz val="10"/>
        <rFont val="Times New Roman"/>
        <charset val="134"/>
      </rPr>
      <t>30</t>
    </r>
    <r>
      <rPr>
        <sz val="10"/>
        <rFont val="方正仿宋_GBK"/>
        <charset val="134"/>
      </rPr>
      <t>万元。该项目可持续收益</t>
    </r>
    <r>
      <rPr>
        <sz val="10"/>
        <rFont val="Times New Roman"/>
        <charset val="134"/>
      </rPr>
      <t>5</t>
    </r>
    <r>
      <rPr>
        <sz val="10"/>
        <rFont val="方正仿宋_GBK"/>
        <charset val="134"/>
      </rPr>
      <t>～</t>
    </r>
    <r>
      <rPr>
        <sz val="10"/>
        <rFont val="Times New Roman"/>
        <charset val="134"/>
      </rPr>
      <t>10</t>
    </r>
    <r>
      <rPr>
        <sz val="10"/>
        <rFont val="方正仿宋_GBK"/>
        <charset val="134"/>
      </rPr>
      <t>年</t>
    </r>
  </si>
  <si>
    <r>
      <rPr>
        <sz val="10"/>
        <rFont val="方正仿宋_GBK"/>
        <charset val="134"/>
      </rPr>
      <t>通过项目建设务工、车间季节性务工带动</t>
    </r>
    <r>
      <rPr>
        <sz val="10"/>
        <rFont val="Times New Roman"/>
        <charset val="134"/>
      </rPr>
      <t>13</t>
    </r>
    <r>
      <rPr>
        <sz val="10"/>
        <rFont val="方正仿宋_GBK"/>
        <charset val="134"/>
      </rPr>
      <t>名群众务工，人均增收</t>
    </r>
    <r>
      <rPr>
        <sz val="10"/>
        <rFont val="Times New Roman"/>
        <charset val="134"/>
      </rPr>
      <t>5000</t>
    </r>
    <r>
      <rPr>
        <sz val="10"/>
        <rFont val="方正仿宋_GBK"/>
        <charset val="134"/>
      </rPr>
      <t>元</t>
    </r>
    <r>
      <rPr>
        <sz val="10"/>
        <rFont val="Times New Roman"/>
        <charset val="134"/>
      </rPr>
      <t>/</t>
    </r>
    <r>
      <rPr>
        <sz val="10"/>
        <rFont val="方正仿宋_GBK"/>
        <charset val="134"/>
      </rPr>
      <t>年以上（其中长期吸纳脱贫户或监测户</t>
    </r>
    <r>
      <rPr>
        <sz val="10"/>
        <rFont val="Times New Roman"/>
        <charset val="134"/>
      </rPr>
      <t>3</t>
    </r>
    <r>
      <rPr>
        <sz val="10"/>
        <rFont val="方正仿宋_GBK"/>
        <charset val="134"/>
      </rPr>
      <t>人就业，人均增收</t>
    </r>
    <r>
      <rPr>
        <sz val="10"/>
        <rFont val="Times New Roman"/>
        <charset val="134"/>
      </rPr>
      <t>10000</t>
    </r>
    <r>
      <rPr>
        <sz val="10"/>
        <rFont val="方正仿宋_GBK"/>
        <charset val="134"/>
      </rPr>
      <t>元</t>
    </r>
    <r>
      <rPr>
        <sz val="10"/>
        <rFont val="Times New Roman"/>
        <charset val="134"/>
      </rPr>
      <t>/</t>
    </r>
    <r>
      <rPr>
        <sz val="10"/>
        <rFont val="方正仿宋_GBK"/>
        <charset val="134"/>
      </rPr>
      <t>年以上）。</t>
    </r>
  </si>
  <si>
    <t>发展特色产业，带动周边群众增收</t>
  </si>
  <si>
    <r>
      <rPr>
        <sz val="10"/>
        <rFont val="Times New Roman"/>
        <charset val="134"/>
      </rPr>
      <t>1</t>
    </r>
    <r>
      <rPr>
        <sz val="10"/>
        <rFont val="方正仿宋_GBK"/>
        <charset val="134"/>
      </rPr>
      <t>套</t>
    </r>
  </si>
  <si>
    <r>
      <rPr>
        <sz val="10"/>
        <rFont val="方正仿宋_GBK"/>
        <charset val="134"/>
      </rPr>
      <t>通过项目建设务工、车间季节性务工带动</t>
    </r>
    <r>
      <rPr>
        <sz val="10"/>
        <rFont val="Times New Roman"/>
        <charset val="134"/>
      </rPr>
      <t>13</t>
    </r>
    <r>
      <rPr>
        <sz val="10"/>
        <rFont val="方正仿宋_GBK"/>
        <charset val="134"/>
      </rPr>
      <t>名群众务工，人均增收</t>
    </r>
    <r>
      <rPr>
        <sz val="10"/>
        <rFont val="Times New Roman"/>
        <charset val="134"/>
      </rPr>
      <t>5000</t>
    </r>
    <r>
      <rPr>
        <sz val="10"/>
        <rFont val="方正仿宋_GBK"/>
        <charset val="134"/>
      </rPr>
      <t>元</t>
    </r>
    <r>
      <rPr>
        <sz val="10"/>
        <rFont val="Times New Roman"/>
        <charset val="134"/>
      </rPr>
      <t>/</t>
    </r>
    <r>
      <rPr>
        <sz val="10"/>
        <rFont val="方正仿宋_GBK"/>
        <charset val="134"/>
      </rPr>
      <t>年以上</t>
    </r>
  </si>
  <si>
    <t>完善产业配套设施，助推农旅融合发展</t>
  </si>
  <si>
    <r>
      <rPr>
        <sz val="10"/>
        <rFont val="方正仿宋_GBK"/>
        <charset val="134"/>
      </rPr>
      <t>项目当年投资建设，计划产出</t>
    </r>
    <r>
      <rPr>
        <sz val="10"/>
        <rFont val="Times New Roman"/>
        <charset val="134"/>
      </rPr>
      <t>15</t>
    </r>
    <r>
      <rPr>
        <sz val="10"/>
        <rFont val="方正仿宋_GBK"/>
        <charset val="134"/>
      </rPr>
      <t>万公斤优质丝瓜，预计可形成销售收入约</t>
    </r>
    <r>
      <rPr>
        <sz val="10"/>
        <rFont val="Times New Roman"/>
        <charset val="134"/>
      </rPr>
      <t>30</t>
    </r>
    <r>
      <rPr>
        <sz val="10"/>
        <rFont val="方正仿宋_GBK"/>
        <charset val="134"/>
      </rPr>
      <t>万元。该项目可持续收益</t>
    </r>
    <r>
      <rPr>
        <sz val="10"/>
        <rFont val="Times New Roman"/>
        <charset val="134"/>
      </rPr>
      <t>5</t>
    </r>
    <r>
      <rPr>
        <sz val="10"/>
        <rFont val="方正仿宋_GBK"/>
        <charset val="134"/>
      </rPr>
      <t>～</t>
    </r>
    <r>
      <rPr>
        <sz val="10"/>
        <rFont val="Times New Roman"/>
        <charset val="134"/>
      </rPr>
      <t>10</t>
    </r>
    <r>
      <rPr>
        <sz val="10"/>
        <rFont val="方正仿宋_GBK"/>
        <charset val="134"/>
      </rPr>
      <t>年，通过项目建设务工、车间季节性务工带动</t>
    </r>
    <r>
      <rPr>
        <sz val="10"/>
        <rFont val="Times New Roman"/>
        <charset val="134"/>
      </rPr>
      <t>13</t>
    </r>
    <r>
      <rPr>
        <sz val="10"/>
        <rFont val="方正仿宋_GBK"/>
        <charset val="134"/>
      </rPr>
      <t>名群众务工，人均增收</t>
    </r>
    <r>
      <rPr>
        <sz val="10"/>
        <rFont val="Times New Roman"/>
        <charset val="134"/>
      </rPr>
      <t>5000</t>
    </r>
    <r>
      <rPr>
        <sz val="10"/>
        <rFont val="方正仿宋_GBK"/>
        <charset val="134"/>
      </rPr>
      <t>元</t>
    </r>
    <r>
      <rPr>
        <sz val="10"/>
        <rFont val="Times New Roman"/>
        <charset val="134"/>
      </rPr>
      <t>/</t>
    </r>
    <r>
      <rPr>
        <sz val="10"/>
        <rFont val="方正仿宋_GBK"/>
        <charset val="134"/>
      </rPr>
      <t>年以上（其中长期吸纳脱贫户或监测户</t>
    </r>
    <r>
      <rPr>
        <sz val="10"/>
        <rFont val="Times New Roman"/>
        <charset val="134"/>
      </rPr>
      <t>3</t>
    </r>
    <r>
      <rPr>
        <sz val="10"/>
        <rFont val="方正仿宋_GBK"/>
        <charset val="134"/>
      </rPr>
      <t>人就业，人均增收</t>
    </r>
    <r>
      <rPr>
        <sz val="10"/>
        <rFont val="Times New Roman"/>
        <charset val="134"/>
      </rPr>
      <t>10000</t>
    </r>
    <r>
      <rPr>
        <sz val="10"/>
        <rFont val="方正仿宋_GBK"/>
        <charset val="134"/>
      </rPr>
      <t>元</t>
    </r>
    <r>
      <rPr>
        <sz val="10"/>
        <rFont val="Times New Roman"/>
        <charset val="134"/>
      </rPr>
      <t>/</t>
    </r>
    <r>
      <rPr>
        <sz val="10"/>
        <rFont val="方正仿宋_GBK"/>
        <charset val="134"/>
      </rPr>
      <t>年以上）。项目收益分配方式为</t>
    </r>
    <r>
      <rPr>
        <sz val="10"/>
        <rFont val="Times New Roman"/>
        <charset val="134"/>
      </rPr>
      <t>50%</t>
    </r>
    <r>
      <rPr>
        <sz val="10"/>
        <rFont val="方正仿宋_GBK"/>
        <charset val="134"/>
      </rPr>
      <t>用于产业后续发展，</t>
    </r>
    <r>
      <rPr>
        <sz val="10"/>
        <rFont val="Times New Roman"/>
        <charset val="134"/>
      </rPr>
      <t>30%</t>
    </r>
    <r>
      <rPr>
        <sz val="10"/>
        <rFont val="方正仿宋_GBK"/>
        <charset val="134"/>
      </rPr>
      <t>用于成员分红，</t>
    </r>
    <r>
      <rPr>
        <sz val="10"/>
        <rFont val="Times New Roman"/>
        <charset val="134"/>
      </rPr>
      <t>10%</t>
    </r>
    <r>
      <rPr>
        <sz val="10"/>
        <rFont val="方正仿宋_GBK"/>
        <charset val="134"/>
      </rPr>
      <t>用于公益事业，</t>
    </r>
    <r>
      <rPr>
        <sz val="10"/>
        <rFont val="Times New Roman"/>
        <charset val="134"/>
      </rPr>
      <t>10%</t>
    </r>
    <r>
      <rPr>
        <sz val="10"/>
        <rFont val="方正仿宋_GBK"/>
        <charset val="134"/>
      </rPr>
      <t>用于绩效奖励。</t>
    </r>
  </si>
  <si>
    <t>敬博</t>
  </si>
  <si>
    <r>
      <rPr>
        <sz val="10"/>
        <rFont val="方正仿宋_GBK"/>
        <charset val="134"/>
      </rPr>
      <t>潼南区塘坝镇小仑村</t>
    </r>
    <r>
      <rPr>
        <sz val="10"/>
        <rFont val="Times New Roman"/>
        <charset val="134"/>
      </rPr>
      <t>2025</t>
    </r>
    <r>
      <rPr>
        <sz val="10"/>
        <rFont val="方正仿宋_GBK"/>
        <charset val="134"/>
      </rPr>
      <t>年度中央财政资金扶持村集体经济发展项目</t>
    </r>
    <r>
      <rPr>
        <sz val="10"/>
        <rFont val="Times New Roman"/>
        <charset val="134"/>
      </rPr>
      <t xml:space="preserve"> </t>
    </r>
  </si>
  <si>
    <r>
      <rPr>
        <sz val="10"/>
        <rFont val="方正仿宋_GBK"/>
        <charset val="134"/>
      </rPr>
      <t>中央资金用于气调库建设及相应配套设施设备。</t>
    </r>
    <r>
      <rPr>
        <sz val="10"/>
        <rFont val="Times New Roman"/>
        <charset val="134"/>
      </rPr>
      <t xml:space="preserve">                                                                         </t>
    </r>
    <r>
      <rPr>
        <sz val="10"/>
        <rFont val="方正仿宋_GBK"/>
        <charset val="134"/>
      </rPr>
      <t>：</t>
    </r>
    <r>
      <rPr>
        <sz val="10"/>
        <rFont val="Times New Roman"/>
        <charset val="134"/>
      </rPr>
      <t>1</t>
    </r>
    <r>
      <rPr>
        <sz val="10"/>
        <rFont val="方正仿宋_GBK"/>
        <charset val="134"/>
      </rPr>
      <t>、气调库厂房建设</t>
    </r>
    <r>
      <rPr>
        <sz val="10"/>
        <rFont val="Times New Roman"/>
        <charset val="134"/>
      </rPr>
      <t>20</t>
    </r>
    <r>
      <rPr>
        <sz val="10"/>
        <rFont val="方正仿宋_GBK"/>
        <charset val="134"/>
      </rPr>
      <t>万元；</t>
    </r>
    <r>
      <rPr>
        <sz val="10"/>
        <rFont val="Times New Roman"/>
        <charset val="134"/>
      </rPr>
      <t>2</t>
    </r>
    <r>
      <rPr>
        <sz val="10"/>
        <rFont val="方正仿宋_GBK"/>
        <charset val="134"/>
      </rPr>
      <t>、气调库及配套设施</t>
    </r>
    <r>
      <rPr>
        <sz val="10"/>
        <rFont val="Times New Roman"/>
        <charset val="134"/>
      </rPr>
      <t>40</t>
    </r>
    <r>
      <rPr>
        <sz val="10"/>
        <rFont val="方正仿宋_GBK"/>
        <charset val="134"/>
      </rPr>
      <t>万元；</t>
    </r>
    <r>
      <rPr>
        <sz val="10"/>
        <rFont val="Times New Roman"/>
        <charset val="134"/>
      </rPr>
      <t>3</t>
    </r>
    <r>
      <rPr>
        <sz val="10"/>
        <rFont val="方正仿宋_GBK"/>
        <charset val="134"/>
      </rPr>
      <t>、叉车</t>
    </r>
    <r>
      <rPr>
        <sz val="10"/>
        <rFont val="Times New Roman"/>
        <charset val="134"/>
      </rPr>
      <t>1</t>
    </r>
    <r>
      <rPr>
        <sz val="10"/>
        <rFont val="方正仿宋_GBK"/>
        <charset val="134"/>
      </rPr>
      <t>台</t>
    </r>
    <r>
      <rPr>
        <sz val="10"/>
        <rFont val="Times New Roman"/>
        <charset val="134"/>
      </rPr>
      <t>(</t>
    </r>
    <r>
      <rPr>
        <sz val="10"/>
        <rFont val="方正仿宋_GBK"/>
        <charset val="134"/>
      </rPr>
      <t>昊航</t>
    </r>
    <r>
      <rPr>
        <sz val="10"/>
        <rFont val="Times New Roman"/>
        <charset val="134"/>
      </rPr>
      <t>CPD20-40</t>
    </r>
    <r>
      <rPr>
        <sz val="10"/>
        <rFont val="方正仿宋_GBK"/>
        <charset val="134"/>
      </rPr>
      <t>壹台</t>
    </r>
    <r>
      <rPr>
        <sz val="10"/>
        <rFont val="Times New Roman"/>
        <charset val="134"/>
      </rPr>
      <t>)</t>
    </r>
    <r>
      <rPr>
        <sz val="10"/>
        <rFont val="方正仿宋_GBK"/>
        <charset val="134"/>
      </rPr>
      <t>、电动搬运车</t>
    </r>
    <r>
      <rPr>
        <sz val="10"/>
        <rFont val="Times New Roman"/>
        <charset val="134"/>
      </rPr>
      <t>2</t>
    </r>
    <r>
      <rPr>
        <sz val="10"/>
        <rFont val="方正仿宋_GBK"/>
        <charset val="134"/>
      </rPr>
      <t>台（中力</t>
    </r>
    <r>
      <rPr>
        <sz val="10"/>
        <rFont val="Times New Roman"/>
        <charset val="134"/>
      </rPr>
      <t>1.5</t>
    </r>
    <r>
      <rPr>
        <sz val="10"/>
        <rFont val="方正仿宋_GBK"/>
        <charset val="134"/>
      </rPr>
      <t>吨小金刚</t>
    </r>
    <r>
      <rPr>
        <sz val="10"/>
        <rFont val="Times New Roman"/>
        <charset val="134"/>
      </rPr>
      <t>6000</t>
    </r>
    <r>
      <rPr>
        <sz val="10"/>
        <rFont val="方正仿宋_GBK"/>
        <charset val="134"/>
      </rPr>
      <t>）</t>
    </r>
    <r>
      <rPr>
        <sz val="10"/>
        <rFont val="Times New Roman"/>
        <charset val="134"/>
      </rPr>
      <t>10</t>
    </r>
    <r>
      <rPr>
        <sz val="10"/>
        <rFont val="方正仿宋_GBK"/>
        <charset val="134"/>
      </rPr>
      <t>万元。</t>
    </r>
    <r>
      <rPr>
        <sz val="10"/>
        <rFont val="Times New Roman"/>
        <charset val="134"/>
      </rPr>
      <t xml:space="preserve">                                                            </t>
    </r>
  </si>
  <si>
    <t>塘坝镇桥坝村</t>
  </si>
  <si>
    <r>
      <rPr>
        <sz val="10"/>
        <rFont val="方正仿宋_GBK"/>
        <charset val="134"/>
      </rPr>
      <t>项目建成后，能更大程度解决水果保鲜问题，与第一产业形成产业链，增加带动</t>
    </r>
    <r>
      <rPr>
        <sz val="10"/>
        <rFont val="Times New Roman"/>
        <charset val="134"/>
      </rPr>
      <t>100</t>
    </r>
    <r>
      <rPr>
        <sz val="10"/>
        <rFont val="方正仿宋_GBK"/>
        <charset val="134"/>
      </rPr>
      <t>余群众务工，人年增收</t>
    </r>
    <r>
      <rPr>
        <sz val="10"/>
        <rFont val="Times New Roman"/>
        <charset val="134"/>
      </rPr>
      <t>5000</t>
    </r>
    <r>
      <rPr>
        <sz val="10"/>
        <rFont val="方正仿宋_GBK"/>
        <charset val="134"/>
      </rPr>
      <t>元以上。集体经济组织年收益增加</t>
    </r>
    <r>
      <rPr>
        <sz val="10"/>
        <rFont val="Times New Roman"/>
        <charset val="134"/>
      </rPr>
      <t>4.2</t>
    </r>
    <r>
      <rPr>
        <sz val="10"/>
        <rFont val="方正仿宋_GBK"/>
        <charset val="134"/>
      </rPr>
      <t>万元。</t>
    </r>
  </si>
  <si>
    <r>
      <rPr>
        <sz val="10"/>
        <rFont val="Times New Roman"/>
        <charset val="134"/>
      </rPr>
      <t>1.</t>
    </r>
    <r>
      <rPr>
        <sz val="10"/>
        <rFont val="方正仿宋_GBK"/>
        <charset val="134"/>
      </rPr>
      <t>群众参与：</t>
    </r>
    <r>
      <rPr>
        <sz val="10"/>
        <rFont val="Times New Roman"/>
        <charset val="134"/>
      </rPr>
      <t>17</t>
    </r>
    <r>
      <rPr>
        <sz val="10"/>
        <rFont val="方正仿宋_GBK"/>
        <charset val="134"/>
      </rPr>
      <t>人参与前期项目确定会议、决议，</t>
    </r>
    <r>
      <rPr>
        <sz val="10"/>
        <rFont val="Times New Roman"/>
        <charset val="134"/>
      </rPr>
      <t>20</t>
    </r>
    <r>
      <rPr>
        <sz val="10"/>
        <rFont val="方正仿宋_GBK"/>
        <charset val="134"/>
      </rPr>
      <t>人参与入库项目选择，</t>
    </r>
    <r>
      <rPr>
        <sz val="10"/>
        <rFont val="Times New Roman"/>
        <charset val="134"/>
      </rPr>
      <t>3</t>
    </r>
    <r>
      <rPr>
        <sz val="10"/>
        <rFont val="方正仿宋_GBK"/>
        <charset val="134"/>
      </rPr>
      <t>人参与项目实施过程中监督。</t>
    </r>
    <r>
      <rPr>
        <sz val="10"/>
        <rFont val="Times New Roman"/>
        <charset val="134"/>
      </rPr>
      <t>2</t>
    </r>
    <r>
      <rPr>
        <sz val="10"/>
        <rFont val="方正仿宋_GBK"/>
        <charset val="134"/>
      </rPr>
      <t>、利益链接：与第一产业形成产业链，增加带动</t>
    </r>
    <r>
      <rPr>
        <sz val="10"/>
        <rFont val="Times New Roman"/>
        <charset val="134"/>
      </rPr>
      <t>100</t>
    </r>
    <r>
      <rPr>
        <sz val="10"/>
        <rFont val="方正仿宋_GBK"/>
        <charset val="134"/>
      </rPr>
      <t>余群众务工，人年增收</t>
    </r>
    <r>
      <rPr>
        <sz val="10"/>
        <rFont val="Times New Roman"/>
        <charset val="134"/>
      </rPr>
      <t>5000</t>
    </r>
    <r>
      <rPr>
        <sz val="10"/>
        <rFont val="方正仿宋_GBK"/>
        <charset val="134"/>
      </rPr>
      <t>元以上。集体经济组织年收益增加</t>
    </r>
    <r>
      <rPr>
        <sz val="10"/>
        <rFont val="Times New Roman"/>
        <charset val="134"/>
      </rPr>
      <t>4.2</t>
    </r>
    <r>
      <rPr>
        <sz val="10"/>
        <rFont val="方正仿宋_GBK"/>
        <charset val="134"/>
      </rPr>
      <t>万元</t>
    </r>
  </si>
  <si>
    <r>
      <rPr>
        <sz val="10"/>
        <rFont val="方正仿宋_GBK"/>
        <charset val="134"/>
      </rPr>
      <t>与第一产业形成产业链，增加带动</t>
    </r>
    <r>
      <rPr>
        <sz val="10"/>
        <rFont val="Times New Roman"/>
        <charset val="134"/>
      </rPr>
      <t>100</t>
    </r>
    <r>
      <rPr>
        <sz val="10"/>
        <rFont val="方正仿宋_GBK"/>
        <charset val="134"/>
      </rPr>
      <t>余群众务工，人年增收</t>
    </r>
    <r>
      <rPr>
        <sz val="10"/>
        <rFont val="Times New Roman"/>
        <charset val="134"/>
      </rPr>
      <t>5000</t>
    </r>
    <r>
      <rPr>
        <sz val="10"/>
        <rFont val="方正仿宋_GBK"/>
        <charset val="134"/>
      </rPr>
      <t>元以上。集体经济组织年收益增加</t>
    </r>
    <r>
      <rPr>
        <sz val="10"/>
        <rFont val="Times New Roman"/>
        <charset val="134"/>
      </rPr>
      <t>4.2</t>
    </r>
    <r>
      <rPr>
        <sz val="10"/>
        <rFont val="方正仿宋_GBK"/>
        <charset val="134"/>
      </rPr>
      <t>万元</t>
    </r>
  </si>
  <si>
    <r>
      <rPr>
        <sz val="10"/>
        <rFont val="Times New Roman"/>
        <charset val="134"/>
      </rPr>
      <t>1</t>
    </r>
    <r>
      <rPr>
        <sz val="10"/>
        <rFont val="方正仿宋_GBK"/>
        <charset val="134"/>
      </rPr>
      <t>、厂房一座；</t>
    </r>
    <r>
      <rPr>
        <sz val="10"/>
        <rFont val="Times New Roman"/>
        <charset val="134"/>
      </rPr>
      <t>2</t>
    </r>
    <r>
      <rPr>
        <sz val="10"/>
        <rFont val="方正仿宋_GBK"/>
        <charset val="134"/>
      </rPr>
      <t>、气调库一座；</t>
    </r>
    <r>
      <rPr>
        <sz val="10"/>
        <rFont val="Times New Roman"/>
        <charset val="134"/>
      </rPr>
      <t>3</t>
    </r>
    <r>
      <rPr>
        <sz val="10"/>
        <rFont val="方正仿宋_GBK"/>
        <charset val="134"/>
      </rPr>
      <t>、叉车</t>
    </r>
    <r>
      <rPr>
        <sz val="10"/>
        <rFont val="Times New Roman"/>
        <charset val="134"/>
      </rPr>
      <t>1</t>
    </r>
    <r>
      <rPr>
        <sz val="10"/>
        <rFont val="方正仿宋_GBK"/>
        <charset val="134"/>
      </rPr>
      <t>台，电动搬运车</t>
    </r>
    <r>
      <rPr>
        <sz val="10"/>
        <rFont val="Times New Roman"/>
        <charset val="134"/>
      </rPr>
      <t>2</t>
    </r>
    <r>
      <rPr>
        <sz val="10"/>
        <rFont val="方正仿宋_GBK"/>
        <charset val="134"/>
      </rPr>
      <t>台。</t>
    </r>
  </si>
  <si>
    <r>
      <rPr>
        <sz val="10"/>
        <rFont val="Times New Roman"/>
        <charset val="134"/>
      </rPr>
      <t>1</t>
    </r>
    <r>
      <rPr>
        <sz val="10"/>
        <rFont val="方正仿宋_GBK"/>
        <charset val="134"/>
      </rPr>
      <t>、气调库厂房建设</t>
    </r>
    <r>
      <rPr>
        <sz val="10"/>
        <rFont val="Times New Roman"/>
        <charset val="134"/>
      </rPr>
      <t>20</t>
    </r>
    <r>
      <rPr>
        <sz val="10"/>
        <rFont val="方正仿宋_GBK"/>
        <charset val="134"/>
      </rPr>
      <t>万元；</t>
    </r>
    <r>
      <rPr>
        <sz val="10"/>
        <rFont val="Times New Roman"/>
        <charset val="134"/>
      </rPr>
      <t>2</t>
    </r>
    <r>
      <rPr>
        <sz val="10"/>
        <rFont val="方正仿宋_GBK"/>
        <charset val="134"/>
      </rPr>
      <t>、气调库及配套设施</t>
    </r>
    <r>
      <rPr>
        <sz val="10"/>
        <rFont val="Times New Roman"/>
        <charset val="134"/>
      </rPr>
      <t>40</t>
    </r>
    <r>
      <rPr>
        <sz val="10"/>
        <rFont val="方正仿宋_GBK"/>
        <charset val="134"/>
      </rPr>
      <t>万元；</t>
    </r>
    <r>
      <rPr>
        <sz val="10"/>
        <rFont val="Times New Roman"/>
        <charset val="134"/>
      </rPr>
      <t>3</t>
    </r>
    <r>
      <rPr>
        <sz val="10"/>
        <rFont val="方正仿宋_GBK"/>
        <charset val="134"/>
      </rPr>
      <t>、叉车</t>
    </r>
    <r>
      <rPr>
        <sz val="10"/>
        <rFont val="Times New Roman"/>
        <charset val="134"/>
      </rPr>
      <t>1</t>
    </r>
    <r>
      <rPr>
        <sz val="10"/>
        <rFont val="方正仿宋_GBK"/>
        <charset val="134"/>
      </rPr>
      <t>台</t>
    </r>
    <r>
      <rPr>
        <sz val="10"/>
        <rFont val="Times New Roman"/>
        <charset val="134"/>
      </rPr>
      <t>(</t>
    </r>
    <r>
      <rPr>
        <sz val="10"/>
        <rFont val="方正仿宋_GBK"/>
        <charset val="134"/>
      </rPr>
      <t>昊航</t>
    </r>
    <r>
      <rPr>
        <sz val="10"/>
        <rFont val="Times New Roman"/>
        <charset val="134"/>
      </rPr>
      <t>CPD20-40</t>
    </r>
    <r>
      <rPr>
        <sz val="10"/>
        <rFont val="方正仿宋_GBK"/>
        <charset val="134"/>
      </rPr>
      <t>壹台</t>
    </r>
    <r>
      <rPr>
        <sz val="10"/>
        <rFont val="Times New Roman"/>
        <charset val="134"/>
      </rPr>
      <t>)</t>
    </r>
    <r>
      <rPr>
        <sz val="10"/>
        <rFont val="方正仿宋_GBK"/>
        <charset val="134"/>
      </rPr>
      <t>、电动搬运车</t>
    </r>
    <r>
      <rPr>
        <sz val="10"/>
        <rFont val="Times New Roman"/>
        <charset val="134"/>
      </rPr>
      <t>2</t>
    </r>
    <r>
      <rPr>
        <sz val="10"/>
        <rFont val="方正仿宋_GBK"/>
        <charset val="134"/>
      </rPr>
      <t>台（中力</t>
    </r>
    <r>
      <rPr>
        <sz val="10"/>
        <rFont val="Times New Roman"/>
        <charset val="134"/>
      </rPr>
      <t>1.5</t>
    </r>
    <r>
      <rPr>
        <sz val="10"/>
        <rFont val="方正仿宋_GBK"/>
        <charset val="134"/>
      </rPr>
      <t>吨小金刚</t>
    </r>
    <r>
      <rPr>
        <sz val="10"/>
        <rFont val="Times New Roman"/>
        <charset val="134"/>
      </rPr>
      <t>6000</t>
    </r>
    <r>
      <rPr>
        <sz val="10"/>
        <rFont val="方正仿宋_GBK"/>
        <charset val="134"/>
      </rPr>
      <t>）</t>
    </r>
    <r>
      <rPr>
        <sz val="10"/>
        <rFont val="Times New Roman"/>
        <charset val="134"/>
      </rPr>
      <t>10</t>
    </r>
    <r>
      <rPr>
        <sz val="10"/>
        <rFont val="方正仿宋_GBK"/>
        <charset val="134"/>
      </rPr>
      <t>万元。</t>
    </r>
    <r>
      <rPr>
        <sz val="10"/>
        <rFont val="Times New Roman"/>
        <charset val="134"/>
      </rPr>
      <t xml:space="preserve">   </t>
    </r>
  </si>
  <si>
    <r>
      <rPr>
        <sz val="10"/>
        <rFont val="方正仿宋_GBK"/>
        <charset val="134"/>
      </rPr>
      <t>增加带动</t>
    </r>
    <r>
      <rPr>
        <sz val="10"/>
        <rFont val="Times New Roman"/>
        <charset val="134"/>
      </rPr>
      <t>100</t>
    </r>
    <r>
      <rPr>
        <sz val="10"/>
        <rFont val="方正仿宋_GBK"/>
        <charset val="134"/>
      </rPr>
      <t>余群众务工，人年增收</t>
    </r>
    <r>
      <rPr>
        <sz val="10"/>
        <rFont val="Times New Roman"/>
        <charset val="134"/>
      </rPr>
      <t>5000</t>
    </r>
    <r>
      <rPr>
        <sz val="10"/>
        <rFont val="方正仿宋_GBK"/>
        <charset val="134"/>
      </rPr>
      <t>元以上。集体经济组织年收益增加</t>
    </r>
    <r>
      <rPr>
        <sz val="10"/>
        <rFont val="Times New Roman"/>
        <charset val="134"/>
      </rPr>
      <t>4.2</t>
    </r>
    <r>
      <rPr>
        <sz val="10"/>
        <rFont val="方正仿宋_GBK"/>
        <charset val="134"/>
      </rPr>
      <t>万元</t>
    </r>
  </si>
  <si>
    <r>
      <rPr>
        <sz val="10"/>
        <rFont val="方正仿宋_GBK"/>
        <charset val="134"/>
      </rPr>
      <t>增加带动</t>
    </r>
    <r>
      <rPr>
        <sz val="10"/>
        <rFont val="Times New Roman"/>
        <charset val="134"/>
      </rPr>
      <t>100</t>
    </r>
    <r>
      <rPr>
        <sz val="10"/>
        <rFont val="方正仿宋_GBK"/>
        <charset val="134"/>
      </rPr>
      <t>余群众务工，人年增收</t>
    </r>
    <r>
      <rPr>
        <sz val="10"/>
        <rFont val="Times New Roman"/>
        <charset val="134"/>
      </rPr>
      <t>5000</t>
    </r>
    <r>
      <rPr>
        <sz val="10"/>
        <rFont val="方正仿宋_GBK"/>
        <charset val="134"/>
      </rPr>
      <t>元以上。</t>
    </r>
  </si>
  <si>
    <r>
      <rPr>
        <sz val="10"/>
        <rFont val="方正仿宋_GBK"/>
        <charset val="134"/>
      </rPr>
      <t>潼南区米心镇竹台村</t>
    </r>
    <r>
      <rPr>
        <sz val="10"/>
        <rFont val="Times New Roman"/>
        <charset val="134"/>
      </rPr>
      <t>2025</t>
    </r>
    <r>
      <rPr>
        <sz val="10"/>
        <rFont val="方正仿宋_GBK"/>
        <charset val="134"/>
      </rPr>
      <t>年度中央财政资金扶持村集体经济发展项目</t>
    </r>
  </si>
  <si>
    <r>
      <rPr>
        <sz val="10"/>
        <rFont val="方正仿宋_GBK"/>
        <charset val="0"/>
      </rPr>
      <t>新型农村集体经济发展项目</t>
    </r>
  </si>
  <si>
    <r>
      <rPr>
        <sz val="10"/>
        <rFont val="Times New Roman"/>
        <charset val="0"/>
      </rPr>
      <t>1.</t>
    </r>
    <r>
      <rPr>
        <sz val="10"/>
        <rFont val="方正仿宋_GBK"/>
        <charset val="0"/>
      </rPr>
      <t>流转</t>
    </r>
    <r>
      <rPr>
        <sz val="10"/>
        <rFont val="Times New Roman"/>
        <charset val="0"/>
      </rPr>
      <t>60</t>
    </r>
    <r>
      <rPr>
        <sz val="10"/>
        <rFont val="方正仿宋_GBK"/>
        <charset val="0"/>
      </rPr>
      <t>亩闲置土地，打造米心</t>
    </r>
    <r>
      <rPr>
        <sz val="10"/>
        <rFont val="Times New Roman"/>
        <charset val="0"/>
      </rPr>
      <t>“</t>
    </r>
    <r>
      <rPr>
        <sz val="10"/>
        <rFont val="方正仿宋_GBK"/>
        <charset val="0"/>
      </rPr>
      <t>五有经济</t>
    </r>
    <r>
      <rPr>
        <sz val="10"/>
        <rFont val="Times New Roman"/>
        <charset val="0"/>
      </rPr>
      <t>”</t>
    </r>
    <r>
      <rPr>
        <sz val="10"/>
        <rFont val="方正仿宋_GBK"/>
        <charset val="0"/>
      </rPr>
      <t>，米心有只鸡（养殖跑山鸡）；</t>
    </r>
    <r>
      <rPr>
        <sz val="10"/>
        <rFont val="Times New Roman"/>
        <charset val="0"/>
      </rPr>
      <t>2.</t>
    </r>
    <r>
      <rPr>
        <sz val="10"/>
        <rFont val="方正仿宋_GBK"/>
        <charset val="0"/>
      </rPr>
      <t>新建钢筋大棚约</t>
    </r>
    <r>
      <rPr>
        <sz val="10"/>
        <rFont val="Times New Roman"/>
        <charset val="0"/>
      </rPr>
      <t>6</t>
    </r>
    <r>
      <rPr>
        <sz val="10"/>
        <rFont val="方正仿宋_GBK"/>
        <charset val="0"/>
      </rPr>
      <t>亩</t>
    </r>
    <r>
      <rPr>
        <sz val="10"/>
        <rFont val="Times New Roman"/>
        <charset val="0"/>
      </rPr>
      <t>(</t>
    </r>
    <r>
      <rPr>
        <sz val="10"/>
        <rFont val="方正仿宋_GBK"/>
        <charset val="0"/>
      </rPr>
      <t>土地整治、大棚设施设备建设、羊肚菌土壤培肥、菌种）；</t>
    </r>
    <r>
      <rPr>
        <sz val="10"/>
        <rFont val="Times New Roman"/>
        <charset val="0"/>
      </rPr>
      <t>3</t>
    </r>
    <r>
      <rPr>
        <sz val="10"/>
        <rFont val="方正仿宋_GBK"/>
        <charset val="0"/>
      </rPr>
      <t>、购买东方红牌</t>
    </r>
    <r>
      <rPr>
        <sz val="10"/>
        <rFont val="Times New Roman"/>
        <charset val="0"/>
      </rPr>
      <t>LY1004</t>
    </r>
    <r>
      <rPr>
        <sz val="10"/>
        <rFont val="方正仿宋_GBK"/>
        <charset val="0"/>
      </rPr>
      <t>拖拉机机械设备一套（拖拉机、旋耕机、秸秆还田机、液压翻转犁、智能播种机、旋耕开箱起垄一体机、侧边开沟机各</t>
    </r>
    <r>
      <rPr>
        <sz val="10"/>
        <rFont val="Times New Roman"/>
        <charset val="0"/>
      </rPr>
      <t>1</t>
    </r>
    <r>
      <rPr>
        <sz val="10"/>
        <rFont val="方正仿宋_GBK"/>
        <charset val="0"/>
      </rPr>
      <t>台）；</t>
    </r>
    <r>
      <rPr>
        <sz val="10"/>
        <rFont val="Times New Roman"/>
        <charset val="0"/>
      </rPr>
      <t>4.</t>
    </r>
    <r>
      <rPr>
        <sz val="10"/>
        <rFont val="方正仿宋_GBK"/>
        <charset val="0"/>
      </rPr>
      <t>购买大疆牌</t>
    </r>
    <r>
      <rPr>
        <sz val="10"/>
        <rFont val="Times New Roman"/>
        <charset val="0"/>
      </rPr>
      <t>T100</t>
    </r>
    <r>
      <rPr>
        <sz val="10"/>
        <rFont val="方正仿宋_GBK"/>
        <charset val="0"/>
      </rPr>
      <t>型无人机一台。</t>
    </r>
  </si>
  <si>
    <t>米心镇竹台村</t>
  </si>
  <si>
    <r>
      <rPr>
        <sz val="10"/>
        <rFont val="方正仿宋_GBK"/>
        <charset val="134"/>
      </rPr>
      <t>项目建成后，预计集体经济年收入可达</t>
    </r>
    <r>
      <rPr>
        <sz val="10"/>
        <rFont val="Times New Roman"/>
        <charset val="134"/>
      </rPr>
      <t>65</t>
    </r>
    <r>
      <rPr>
        <sz val="10"/>
        <rFont val="方正仿宋_GBK"/>
        <charset val="134"/>
      </rPr>
      <t>万元，年收益</t>
    </r>
    <r>
      <rPr>
        <sz val="10"/>
        <rFont val="Times New Roman"/>
        <charset val="134"/>
      </rPr>
      <t>10</t>
    </r>
    <r>
      <rPr>
        <sz val="10"/>
        <rFont val="方正仿宋_GBK"/>
        <charset val="134"/>
      </rPr>
      <t>万元，该项目可持续收益</t>
    </r>
    <r>
      <rPr>
        <sz val="10"/>
        <rFont val="Times New Roman"/>
        <charset val="134"/>
      </rPr>
      <t>5</t>
    </r>
    <r>
      <rPr>
        <sz val="10"/>
        <rFont val="方正仿宋_GBK"/>
        <charset val="134"/>
      </rPr>
      <t>至</t>
    </r>
    <r>
      <rPr>
        <sz val="10"/>
        <rFont val="Times New Roman"/>
        <charset val="134"/>
      </rPr>
      <t>10</t>
    </r>
    <r>
      <rPr>
        <sz val="10"/>
        <rFont val="方正仿宋_GBK"/>
        <charset val="134"/>
      </rPr>
      <t>年，可带动</t>
    </r>
    <r>
      <rPr>
        <sz val="10"/>
        <rFont val="Times New Roman"/>
        <charset val="134"/>
      </rPr>
      <t>10</t>
    </r>
    <r>
      <rPr>
        <sz val="10"/>
        <rFont val="方正仿宋_GBK"/>
        <charset val="134"/>
      </rPr>
      <t>余困难户年均增收</t>
    </r>
    <r>
      <rPr>
        <sz val="10"/>
        <rFont val="Times New Roman"/>
        <charset val="134"/>
      </rPr>
      <t>2000</t>
    </r>
    <r>
      <rPr>
        <sz val="10"/>
        <rFont val="方正仿宋_GBK"/>
        <charset val="134"/>
      </rPr>
      <t>元以上。</t>
    </r>
  </si>
  <si>
    <r>
      <rPr>
        <sz val="10"/>
        <rFont val="方正仿宋_GBK"/>
        <charset val="0"/>
      </rPr>
      <t>采取</t>
    </r>
    <r>
      <rPr>
        <sz val="10"/>
        <rFont val="Times New Roman"/>
        <charset val="0"/>
      </rPr>
      <t>“811”</t>
    </r>
    <r>
      <rPr>
        <sz val="10"/>
        <rFont val="方正仿宋_GBK"/>
        <charset val="0"/>
      </rPr>
      <t>模式，村集体经济</t>
    </r>
    <r>
      <rPr>
        <sz val="10"/>
        <rFont val="Times New Roman"/>
        <charset val="0"/>
      </rPr>
      <t>80%,</t>
    </r>
    <r>
      <rPr>
        <sz val="10"/>
        <rFont val="方正仿宋_GBK"/>
        <charset val="0"/>
      </rPr>
      <t>脱贫户</t>
    </r>
    <r>
      <rPr>
        <sz val="10"/>
        <rFont val="Times New Roman"/>
        <charset val="0"/>
      </rPr>
      <t>10%</t>
    </r>
    <r>
      <rPr>
        <sz val="10"/>
        <rFont val="方正仿宋_GBK"/>
        <charset val="0"/>
      </rPr>
      <t>，一般户土地入股</t>
    </r>
    <r>
      <rPr>
        <sz val="10"/>
        <rFont val="Times New Roman"/>
        <charset val="0"/>
      </rPr>
      <t>10%</t>
    </r>
    <r>
      <rPr>
        <sz val="10"/>
        <rFont val="方正仿宋_GBK"/>
        <charset val="0"/>
      </rPr>
      <t>。</t>
    </r>
  </si>
  <si>
    <r>
      <rPr>
        <sz val="10"/>
        <rFont val="方正仿宋_GBK"/>
        <charset val="0"/>
      </rPr>
      <t>项目建成后，预计集体经济年收入可达</t>
    </r>
    <r>
      <rPr>
        <sz val="10"/>
        <rFont val="Times New Roman"/>
        <charset val="0"/>
      </rPr>
      <t>65</t>
    </r>
    <r>
      <rPr>
        <sz val="10"/>
        <rFont val="方正仿宋_GBK"/>
        <charset val="0"/>
      </rPr>
      <t>万元，年收益</t>
    </r>
    <r>
      <rPr>
        <sz val="10"/>
        <rFont val="Times New Roman"/>
        <charset val="0"/>
      </rPr>
      <t>10</t>
    </r>
    <r>
      <rPr>
        <sz val="10"/>
        <rFont val="方正仿宋_GBK"/>
        <charset val="0"/>
      </rPr>
      <t>万元，该项目可持续收益</t>
    </r>
    <r>
      <rPr>
        <sz val="10"/>
        <rFont val="Times New Roman"/>
        <charset val="0"/>
      </rPr>
      <t>5</t>
    </r>
    <r>
      <rPr>
        <sz val="10"/>
        <rFont val="方正仿宋_GBK"/>
        <charset val="0"/>
      </rPr>
      <t>至</t>
    </r>
    <r>
      <rPr>
        <sz val="10"/>
        <rFont val="Times New Roman"/>
        <charset val="0"/>
      </rPr>
      <t>10</t>
    </r>
    <r>
      <rPr>
        <sz val="10"/>
        <rFont val="方正仿宋_GBK"/>
        <charset val="0"/>
      </rPr>
      <t>年，可带动</t>
    </r>
    <r>
      <rPr>
        <sz val="10"/>
        <rFont val="Times New Roman"/>
        <charset val="0"/>
      </rPr>
      <t>10</t>
    </r>
    <r>
      <rPr>
        <sz val="10"/>
        <rFont val="方正仿宋_GBK"/>
        <charset val="0"/>
      </rPr>
      <t>余困难户年均增收</t>
    </r>
    <r>
      <rPr>
        <sz val="10"/>
        <rFont val="Times New Roman"/>
        <charset val="0"/>
      </rPr>
      <t>2000</t>
    </r>
    <r>
      <rPr>
        <sz val="10"/>
        <rFont val="方正仿宋_GBK"/>
        <charset val="0"/>
      </rPr>
      <t>元以上。</t>
    </r>
  </si>
  <si>
    <r>
      <rPr>
        <sz val="10"/>
        <rFont val="方正仿宋_GBK"/>
        <charset val="0"/>
      </rPr>
      <t>该项目可持续收益</t>
    </r>
    <r>
      <rPr>
        <sz val="10"/>
        <rFont val="Times New Roman"/>
        <charset val="0"/>
      </rPr>
      <t>5</t>
    </r>
    <r>
      <rPr>
        <sz val="10"/>
        <rFont val="方正仿宋_GBK"/>
        <charset val="0"/>
      </rPr>
      <t>至</t>
    </r>
    <r>
      <rPr>
        <sz val="10"/>
        <rFont val="Times New Roman"/>
        <charset val="0"/>
      </rPr>
      <t>10</t>
    </r>
    <r>
      <rPr>
        <sz val="10"/>
        <rFont val="方正仿宋_GBK"/>
        <charset val="0"/>
      </rPr>
      <t>年</t>
    </r>
  </si>
  <si>
    <r>
      <rPr>
        <sz val="10"/>
        <rFont val="方正仿宋_GBK"/>
        <charset val="0"/>
      </rPr>
      <t>工程竣工验收合格率</t>
    </r>
    <r>
      <rPr>
        <sz val="10"/>
        <rFont val="Times New Roman"/>
        <charset val="0"/>
      </rPr>
      <t>≥100%</t>
    </r>
  </si>
  <si>
    <r>
      <rPr>
        <sz val="10"/>
        <rFont val="方正仿宋_GBK"/>
        <charset val="0"/>
      </rPr>
      <t>项目完工率</t>
    </r>
    <r>
      <rPr>
        <sz val="10"/>
        <rFont val="Times New Roman"/>
        <charset val="0"/>
      </rPr>
      <t>≥100%</t>
    </r>
  </si>
  <si>
    <r>
      <rPr>
        <sz val="10"/>
        <rFont val="方正仿宋_GBK"/>
        <charset val="0"/>
      </rPr>
      <t>集体经济年收入可达</t>
    </r>
    <r>
      <rPr>
        <sz val="10"/>
        <rFont val="Times New Roman"/>
        <charset val="0"/>
      </rPr>
      <t>65</t>
    </r>
    <r>
      <rPr>
        <sz val="10"/>
        <rFont val="方正仿宋_GBK"/>
        <charset val="0"/>
      </rPr>
      <t>万元，年收益</t>
    </r>
    <r>
      <rPr>
        <sz val="10"/>
        <rFont val="Times New Roman"/>
        <charset val="0"/>
      </rPr>
      <t>10</t>
    </r>
    <r>
      <rPr>
        <sz val="10"/>
        <rFont val="方正仿宋_GBK"/>
        <charset val="0"/>
      </rPr>
      <t>万元</t>
    </r>
  </si>
  <si>
    <r>
      <rPr>
        <sz val="10"/>
        <rFont val="方正仿宋_GBK"/>
        <charset val="0"/>
      </rPr>
      <t>带动</t>
    </r>
    <r>
      <rPr>
        <sz val="10"/>
        <rFont val="Times New Roman"/>
        <charset val="0"/>
      </rPr>
      <t>10</t>
    </r>
    <r>
      <rPr>
        <sz val="10"/>
        <rFont val="方正仿宋_GBK"/>
        <charset val="0"/>
      </rPr>
      <t>余困难户年均增收</t>
    </r>
    <r>
      <rPr>
        <sz val="10"/>
        <rFont val="Times New Roman"/>
        <charset val="0"/>
      </rPr>
      <t>2000</t>
    </r>
    <r>
      <rPr>
        <sz val="10"/>
        <rFont val="方正仿宋_GBK"/>
        <charset val="0"/>
      </rPr>
      <t>元以上。</t>
    </r>
  </si>
  <si>
    <r>
      <rPr>
        <sz val="10"/>
        <rFont val="方正仿宋_GBK"/>
        <charset val="134"/>
      </rPr>
      <t>受益贫困人口满意度</t>
    </r>
    <r>
      <rPr>
        <sz val="10"/>
        <rFont val="Times New Roman"/>
        <charset val="134"/>
      </rPr>
      <t>≥98%</t>
    </r>
  </si>
  <si>
    <t>米心镇</t>
  </si>
  <si>
    <t>王新建</t>
  </si>
  <si>
    <r>
      <rPr>
        <sz val="10"/>
        <rFont val="方正仿宋_GBK"/>
        <charset val="134"/>
      </rPr>
      <t>潼南区</t>
    </r>
    <r>
      <rPr>
        <sz val="10"/>
        <rFont val="Times New Roman"/>
        <charset val="134"/>
      </rPr>
      <t>2025</t>
    </r>
    <r>
      <rPr>
        <sz val="10"/>
        <rFont val="方正仿宋_GBK"/>
        <charset val="134"/>
      </rPr>
      <t>年塘坝镇古家村基础设施建设项目</t>
    </r>
  </si>
  <si>
    <r>
      <rPr>
        <sz val="11"/>
        <rFont val="方正仿宋_GBK"/>
        <charset val="134"/>
      </rPr>
      <t>农村道路建设（通村路、通户路、小型桥梁等）</t>
    </r>
  </si>
  <si>
    <r>
      <rPr>
        <sz val="10"/>
        <rFont val="方正仿宋_GBK"/>
        <charset val="134"/>
      </rPr>
      <t>在古家村</t>
    </r>
    <r>
      <rPr>
        <sz val="10"/>
        <rFont val="Times New Roman"/>
        <charset val="134"/>
      </rPr>
      <t>2</t>
    </r>
    <r>
      <rPr>
        <sz val="10"/>
        <rFont val="方正仿宋_GBK"/>
        <charset val="134"/>
      </rPr>
      <t>组、</t>
    </r>
    <r>
      <rPr>
        <sz val="10"/>
        <rFont val="Times New Roman"/>
        <charset val="134"/>
      </rPr>
      <t>3</t>
    </r>
    <r>
      <rPr>
        <sz val="10"/>
        <rFont val="方正仿宋_GBK"/>
        <charset val="134"/>
      </rPr>
      <t>组柠檬基地周边安装太阳能路灯</t>
    </r>
    <r>
      <rPr>
        <sz val="10"/>
        <rFont val="Times New Roman"/>
        <charset val="134"/>
      </rPr>
      <t>12</t>
    </r>
    <r>
      <rPr>
        <sz val="10"/>
        <rFont val="方正仿宋_GBK"/>
        <charset val="134"/>
      </rPr>
      <t>盏；柠檬基地周边修建混凝土便道</t>
    </r>
    <r>
      <rPr>
        <sz val="10"/>
        <rFont val="Times New Roman"/>
        <charset val="134"/>
      </rPr>
      <t>180</t>
    </r>
    <r>
      <rPr>
        <sz val="10"/>
        <rFont val="方正仿宋_GBK"/>
        <charset val="134"/>
      </rPr>
      <t>米。</t>
    </r>
  </si>
  <si>
    <t>古家村</t>
  </si>
  <si>
    <t>柠檬基地基础设施得到显著改善</t>
  </si>
  <si>
    <r>
      <rPr>
        <sz val="10"/>
        <rFont val="方正仿宋_GBK"/>
        <charset val="134"/>
      </rPr>
      <t>以工代赈，带动群众务工增收</t>
    </r>
    <r>
      <rPr>
        <sz val="10"/>
        <rFont val="Times New Roman"/>
        <charset val="134"/>
      </rPr>
      <t>0.6</t>
    </r>
    <r>
      <rPr>
        <sz val="10"/>
        <rFont val="方正仿宋_GBK"/>
        <charset val="134"/>
      </rPr>
      <t>万元</t>
    </r>
    <r>
      <rPr>
        <sz val="10"/>
        <rFont val="Times New Roman"/>
        <charset val="134"/>
      </rPr>
      <t>.</t>
    </r>
  </si>
  <si>
    <t>改善柠檬基地基础设施</t>
  </si>
  <si>
    <r>
      <rPr>
        <sz val="10"/>
        <rFont val="方正仿宋_GBK"/>
        <charset val="134"/>
      </rPr>
      <t>铺设产业便道</t>
    </r>
    <r>
      <rPr>
        <sz val="10"/>
        <rFont val="Times New Roman"/>
        <charset val="134"/>
      </rPr>
      <t>180</t>
    </r>
    <r>
      <rPr>
        <sz val="10"/>
        <rFont val="方正仿宋_GBK"/>
        <charset val="134"/>
      </rPr>
      <t>米，安装太阳能路灯</t>
    </r>
    <r>
      <rPr>
        <sz val="10"/>
        <rFont val="Times New Roman"/>
        <charset val="134"/>
      </rPr>
      <t>12</t>
    </r>
    <r>
      <rPr>
        <sz val="10"/>
        <rFont val="方正仿宋_GBK"/>
        <charset val="134"/>
      </rPr>
      <t>台</t>
    </r>
  </si>
  <si>
    <r>
      <rPr>
        <sz val="10"/>
        <rFont val="方正仿宋_GBK"/>
        <charset val="134"/>
      </rPr>
      <t>项目合计约</t>
    </r>
    <r>
      <rPr>
        <sz val="10"/>
        <rFont val="Times New Roman"/>
        <charset val="134"/>
      </rPr>
      <t>10</t>
    </r>
    <r>
      <rPr>
        <sz val="10"/>
        <rFont val="方正仿宋_GBK"/>
        <charset val="134"/>
      </rPr>
      <t>万元</t>
    </r>
  </si>
  <si>
    <r>
      <rPr>
        <sz val="10"/>
        <rFont val="方正仿宋_GBK"/>
        <charset val="134"/>
      </rPr>
      <t>带动柠檬产业增收</t>
    </r>
    <r>
      <rPr>
        <sz val="10"/>
        <rFont val="Times New Roman"/>
        <charset val="134"/>
      </rPr>
      <t>10</t>
    </r>
    <r>
      <rPr>
        <sz val="10"/>
        <rFont val="方正仿宋_GBK"/>
        <charset val="134"/>
      </rPr>
      <t>万元</t>
    </r>
  </si>
  <si>
    <r>
      <rPr>
        <sz val="10"/>
        <rFont val="方正仿宋_GBK"/>
        <charset val="134"/>
      </rPr>
      <t>带动</t>
    </r>
    <r>
      <rPr>
        <sz val="10"/>
        <rFont val="Times New Roman"/>
        <charset val="134"/>
      </rPr>
      <t>50</t>
    </r>
    <r>
      <rPr>
        <sz val="10"/>
        <rFont val="方正仿宋_GBK"/>
        <charset val="134"/>
      </rPr>
      <t>名群众就业</t>
    </r>
  </si>
  <si>
    <t>潼南区民族宗教委</t>
  </si>
  <si>
    <r>
      <rPr>
        <sz val="10"/>
        <rFont val="方正仿宋_GBK"/>
        <charset val="134"/>
      </rPr>
      <t>是</t>
    </r>
    <r>
      <rPr>
        <sz val="10"/>
        <rFont val="Times New Roman"/>
        <charset val="134"/>
      </rPr>
      <t xml:space="preserve"> </t>
    </r>
  </si>
  <si>
    <t>/</t>
  </si>
  <si>
    <t>陈克志</t>
  </si>
  <si>
    <t>潼南区2025年度米心镇响水村生产便道建设项目</t>
  </si>
  <si>
    <r>
      <rPr>
        <sz val="10"/>
        <rFont val="方正仿宋_GBK"/>
        <charset val="134"/>
      </rPr>
      <t>建设生产便道</t>
    </r>
    <r>
      <rPr>
        <sz val="10"/>
        <rFont val="Times New Roman"/>
        <charset val="134"/>
      </rPr>
      <t>900</t>
    </r>
    <r>
      <rPr>
        <sz val="10"/>
        <rFont val="方正仿宋_GBK"/>
        <charset val="134"/>
      </rPr>
      <t>米，宽</t>
    </r>
    <r>
      <rPr>
        <sz val="10"/>
        <rFont val="Times New Roman"/>
        <charset val="134"/>
      </rPr>
      <t>1.5</t>
    </r>
    <r>
      <rPr>
        <sz val="10"/>
        <rFont val="方正仿宋_GBK"/>
        <charset val="134"/>
      </rPr>
      <t>米，厚</t>
    </r>
    <r>
      <rPr>
        <sz val="10"/>
        <rFont val="Times New Roman"/>
        <charset val="134"/>
      </rPr>
      <t>0.1</t>
    </r>
    <r>
      <rPr>
        <sz val="10"/>
        <rFont val="方正仿宋_GBK"/>
        <charset val="134"/>
      </rPr>
      <t>米，</t>
    </r>
    <r>
      <rPr>
        <sz val="10"/>
        <rFont val="Times New Roman"/>
        <charset val="134"/>
      </rPr>
      <t>C25</t>
    </r>
    <r>
      <rPr>
        <sz val="10"/>
        <rFont val="方正仿宋_GBK"/>
        <charset val="134"/>
      </rPr>
      <t>混凝土</t>
    </r>
  </si>
  <si>
    <t>响水村</t>
  </si>
  <si>
    <t>改善生产出行条件。</t>
  </si>
  <si>
    <r>
      <rPr>
        <sz val="10"/>
        <rFont val="方正仿宋_GBK"/>
        <charset val="134"/>
      </rPr>
      <t>带动群众务工</t>
    </r>
    <r>
      <rPr>
        <sz val="10"/>
        <rFont val="Times New Roman"/>
        <charset val="134"/>
      </rPr>
      <t>45</t>
    </r>
    <r>
      <rPr>
        <sz val="10"/>
        <rFont val="方正仿宋_GBK"/>
        <charset val="134"/>
      </rPr>
      <t>人，方便群众生产</t>
    </r>
    <r>
      <rPr>
        <sz val="10"/>
        <rFont val="Times New Roman"/>
        <charset val="134"/>
      </rPr>
      <t>615</t>
    </r>
    <r>
      <rPr>
        <sz val="10"/>
        <rFont val="方正仿宋_GBK"/>
        <charset val="134"/>
      </rPr>
      <t>人。</t>
    </r>
  </si>
  <si>
    <t>改善生产出行条件</t>
  </si>
  <si>
    <r>
      <rPr>
        <sz val="10"/>
        <rFont val="方正仿宋_GBK"/>
        <charset val="134"/>
      </rPr>
      <t>建设生产便道</t>
    </r>
    <r>
      <rPr>
        <sz val="10"/>
        <rFont val="Times New Roman"/>
        <charset val="134"/>
      </rPr>
      <t>900</t>
    </r>
    <r>
      <rPr>
        <sz val="10"/>
        <rFont val="方正仿宋_GBK"/>
        <charset val="134"/>
      </rPr>
      <t>米，宽</t>
    </r>
    <r>
      <rPr>
        <sz val="10"/>
        <rFont val="Times New Roman"/>
        <charset val="134"/>
      </rPr>
      <t>1.5</t>
    </r>
    <r>
      <rPr>
        <sz val="10"/>
        <rFont val="方正仿宋_GBK"/>
        <charset val="134"/>
      </rPr>
      <t>米，厚</t>
    </r>
    <r>
      <rPr>
        <sz val="10"/>
        <rFont val="Times New Roman"/>
        <charset val="134"/>
      </rPr>
      <t>0.1</t>
    </r>
    <r>
      <rPr>
        <sz val="10"/>
        <rFont val="方正仿宋_GBK"/>
        <charset val="134"/>
      </rPr>
      <t>米</t>
    </r>
  </si>
  <si>
    <r>
      <rPr>
        <sz val="10"/>
        <rFont val="方正仿宋_GBK"/>
        <charset val="134"/>
      </rPr>
      <t>项目合计约</t>
    </r>
    <r>
      <rPr>
        <sz val="10"/>
        <rFont val="Times New Roman"/>
        <charset val="134"/>
      </rPr>
      <t>15</t>
    </r>
    <r>
      <rPr>
        <sz val="10"/>
        <rFont val="方正仿宋_GBK"/>
        <charset val="134"/>
      </rPr>
      <t>万元。</t>
    </r>
  </si>
  <si>
    <t>降低群众出行成本</t>
  </si>
  <si>
    <t>米心镇人民政府</t>
  </si>
  <si>
    <t>杨信</t>
  </si>
  <si>
    <r>
      <rPr>
        <sz val="10"/>
        <rFont val="方正仿宋_GBK"/>
        <charset val="134"/>
      </rPr>
      <t>潼南区</t>
    </r>
    <r>
      <rPr>
        <sz val="10"/>
        <rFont val="Times New Roman"/>
        <charset val="134"/>
      </rPr>
      <t>2025</t>
    </r>
    <r>
      <rPr>
        <sz val="10"/>
        <rFont val="方正仿宋_GBK"/>
        <charset val="134"/>
      </rPr>
      <t>年度五桂镇方坡村人居环境整治项目</t>
    </r>
  </si>
  <si>
    <r>
      <rPr>
        <sz val="10"/>
        <rFont val="Times New Roman"/>
        <charset val="134"/>
      </rPr>
      <t>1.</t>
    </r>
    <r>
      <rPr>
        <sz val="10"/>
        <rFont val="方正仿宋_GBK"/>
        <charset val="134"/>
      </rPr>
      <t>硬化入户便道</t>
    </r>
    <r>
      <rPr>
        <sz val="10"/>
        <rFont val="Times New Roman"/>
        <charset val="134"/>
      </rPr>
      <t>40</t>
    </r>
    <r>
      <rPr>
        <sz val="10"/>
        <rFont val="方正仿宋_GBK"/>
        <charset val="134"/>
      </rPr>
      <t>米。</t>
    </r>
    <r>
      <rPr>
        <sz val="10"/>
        <rFont val="Times New Roman"/>
        <charset val="134"/>
      </rPr>
      <t>2.</t>
    </r>
    <r>
      <rPr>
        <sz val="10"/>
        <rFont val="方正仿宋_GBK"/>
        <charset val="134"/>
      </rPr>
      <t>维修公路</t>
    </r>
    <r>
      <rPr>
        <sz val="10"/>
        <rFont val="Times New Roman"/>
        <charset val="134"/>
      </rPr>
      <t>6</t>
    </r>
    <r>
      <rPr>
        <sz val="10"/>
        <rFont val="方正仿宋_GBK"/>
        <charset val="134"/>
      </rPr>
      <t>处。</t>
    </r>
    <r>
      <rPr>
        <sz val="10"/>
        <rFont val="Times New Roman"/>
        <charset val="134"/>
      </rPr>
      <t>3.</t>
    </r>
    <r>
      <rPr>
        <sz val="10"/>
        <rFont val="方正仿宋_GBK"/>
        <charset val="134"/>
      </rPr>
      <t>硬化院坝</t>
    </r>
    <r>
      <rPr>
        <sz val="10"/>
        <rFont val="Times New Roman"/>
        <charset val="134"/>
      </rPr>
      <t>4</t>
    </r>
    <r>
      <rPr>
        <sz val="10"/>
        <rFont val="方正仿宋_GBK"/>
        <charset val="134"/>
      </rPr>
      <t>户。</t>
    </r>
    <r>
      <rPr>
        <sz val="10"/>
        <rFont val="Times New Roman"/>
        <charset val="134"/>
      </rPr>
      <t>4.</t>
    </r>
    <r>
      <rPr>
        <sz val="10"/>
        <rFont val="方正仿宋_GBK"/>
        <charset val="134"/>
      </rPr>
      <t>拆除危旧房</t>
    </r>
    <r>
      <rPr>
        <sz val="10"/>
        <rFont val="Times New Roman"/>
        <charset val="134"/>
      </rPr>
      <t>2</t>
    </r>
    <r>
      <rPr>
        <sz val="10"/>
        <rFont val="方正仿宋_GBK"/>
        <charset val="134"/>
      </rPr>
      <t>户。</t>
    </r>
    <r>
      <rPr>
        <sz val="10"/>
        <rFont val="Times New Roman"/>
        <charset val="134"/>
      </rPr>
      <t>5.</t>
    </r>
    <r>
      <rPr>
        <sz val="10"/>
        <rFont val="方正仿宋_GBK"/>
        <charset val="134"/>
      </rPr>
      <t>铺设预制板产业便道</t>
    </r>
    <r>
      <rPr>
        <sz val="10"/>
        <rFont val="Times New Roman"/>
        <charset val="134"/>
      </rPr>
      <t>200</t>
    </r>
    <r>
      <rPr>
        <sz val="10"/>
        <rFont val="方正仿宋_GBK"/>
        <charset val="134"/>
      </rPr>
      <t>米。</t>
    </r>
    <r>
      <rPr>
        <sz val="10"/>
        <rFont val="Times New Roman"/>
        <charset val="134"/>
      </rPr>
      <t>6.</t>
    </r>
    <r>
      <rPr>
        <sz val="10"/>
        <rFont val="方正仿宋_GBK"/>
        <charset val="134"/>
      </rPr>
      <t>修建柴草棚</t>
    </r>
    <r>
      <rPr>
        <sz val="10"/>
        <rFont val="Times New Roman"/>
        <charset val="134"/>
      </rPr>
      <t>29</t>
    </r>
    <r>
      <rPr>
        <sz val="10"/>
        <rFont val="方正仿宋_GBK"/>
        <charset val="134"/>
      </rPr>
      <t>户。</t>
    </r>
    <r>
      <rPr>
        <sz val="10"/>
        <rFont val="Times New Roman"/>
        <charset val="134"/>
      </rPr>
      <t>7.</t>
    </r>
    <r>
      <rPr>
        <sz val="10"/>
        <rFont val="方正仿宋_GBK"/>
        <charset val="134"/>
      </rPr>
      <t>安装太阳能路灯</t>
    </r>
    <r>
      <rPr>
        <sz val="10"/>
        <rFont val="Times New Roman"/>
        <charset val="134"/>
      </rPr>
      <t>18</t>
    </r>
    <r>
      <rPr>
        <sz val="10"/>
        <rFont val="方正仿宋_GBK"/>
        <charset val="134"/>
      </rPr>
      <t>盏。</t>
    </r>
  </si>
  <si>
    <t>方坡村</t>
  </si>
  <si>
    <t>改善农村人居环境。</t>
  </si>
  <si>
    <r>
      <rPr>
        <sz val="10"/>
        <rFont val="方正仿宋_GBK"/>
        <charset val="134"/>
      </rPr>
      <t>以工代赈，带动群众务工增收</t>
    </r>
    <r>
      <rPr>
        <sz val="10"/>
        <rFont val="Times New Roman"/>
        <charset val="134"/>
      </rPr>
      <t>1.2</t>
    </r>
    <r>
      <rPr>
        <sz val="10"/>
        <rFont val="方正仿宋_GBK"/>
        <charset val="134"/>
      </rPr>
      <t>万元</t>
    </r>
    <r>
      <rPr>
        <sz val="10"/>
        <rFont val="Times New Roman"/>
        <charset val="134"/>
      </rPr>
      <t>.</t>
    </r>
  </si>
  <si>
    <r>
      <rPr>
        <sz val="10"/>
        <rFont val="方正仿宋_GBK"/>
        <charset val="134"/>
      </rPr>
      <t>硬化入户便道</t>
    </r>
    <r>
      <rPr>
        <sz val="10"/>
        <rFont val="Times New Roman"/>
        <charset val="134"/>
      </rPr>
      <t>40</t>
    </r>
    <r>
      <rPr>
        <sz val="10"/>
        <rFont val="方正仿宋_GBK"/>
        <charset val="134"/>
      </rPr>
      <t>米；维修公路</t>
    </r>
    <r>
      <rPr>
        <sz val="10"/>
        <rFont val="Times New Roman"/>
        <charset val="134"/>
      </rPr>
      <t>6</t>
    </r>
    <r>
      <rPr>
        <sz val="10"/>
        <rFont val="方正仿宋_GBK"/>
        <charset val="134"/>
      </rPr>
      <t>处；硬化院坝</t>
    </r>
    <r>
      <rPr>
        <sz val="10"/>
        <rFont val="Times New Roman"/>
        <charset val="134"/>
      </rPr>
      <t>4</t>
    </r>
    <r>
      <rPr>
        <sz val="10"/>
        <rFont val="方正仿宋_GBK"/>
        <charset val="134"/>
      </rPr>
      <t>户；拆除危旧房</t>
    </r>
    <r>
      <rPr>
        <sz val="10"/>
        <rFont val="Times New Roman"/>
        <charset val="134"/>
      </rPr>
      <t>2</t>
    </r>
    <r>
      <rPr>
        <sz val="10"/>
        <rFont val="方正仿宋_GBK"/>
        <charset val="134"/>
      </rPr>
      <t>户；铺设预制板产业便道</t>
    </r>
    <r>
      <rPr>
        <sz val="10"/>
        <rFont val="Times New Roman"/>
        <charset val="134"/>
      </rPr>
      <t>200</t>
    </r>
    <r>
      <rPr>
        <sz val="10"/>
        <rFont val="方正仿宋_GBK"/>
        <charset val="134"/>
      </rPr>
      <t>米；修建柴草棚</t>
    </r>
    <r>
      <rPr>
        <sz val="10"/>
        <rFont val="Times New Roman"/>
        <charset val="134"/>
      </rPr>
      <t>29</t>
    </r>
    <r>
      <rPr>
        <sz val="10"/>
        <rFont val="方正仿宋_GBK"/>
        <charset val="134"/>
      </rPr>
      <t>户；安装</t>
    </r>
    <r>
      <rPr>
        <sz val="10"/>
        <rFont val="Times New Roman"/>
        <charset val="134"/>
      </rPr>
      <t>18</t>
    </r>
    <r>
      <rPr>
        <sz val="10"/>
        <rFont val="方正仿宋_GBK"/>
        <charset val="134"/>
      </rPr>
      <t>盏太阳能路灯</t>
    </r>
  </si>
  <si>
    <t>黄兵</t>
  </si>
  <si>
    <r>
      <rPr>
        <sz val="10"/>
        <rFont val="Times New Roman"/>
        <charset val="134"/>
      </rPr>
      <t>2025</t>
    </r>
    <r>
      <rPr>
        <sz val="10"/>
        <rFont val="方正仿宋_GBK"/>
        <charset val="134"/>
      </rPr>
      <t>年第二批少数民族发展资金（新胜镇罗盘山农文旅融合产业步道建设项目）</t>
    </r>
  </si>
  <si>
    <r>
      <rPr>
        <sz val="11"/>
        <rFont val="方正仿宋_GBK"/>
        <charset val="134"/>
      </rPr>
      <t>休闲农业与乡村旅游</t>
    </r>
  </si>
  <si>
    <r>
      <rPr>
        <sz val="10"/>
        <rFont val="方正仿宋_GBK"/>
        <charset val="134"/>
      </rPr>
      <t>建设农文旅融合产业步道</t>
    </r>
    <r>
      <rPr>
        <sz val="10"/>
        <rFont val="Times New Roman"/>
        <charset val="134"/>
      </rPr>
      <t>780</t>
    </r>
    <r>
      <rPr>
        <sz val="10"/>
        <rFont val="方正仿宋_GBK"/>
        <charset val="134"/>
      </rPr>
      <t>米（含</t>
    </r>
    <r>
      <rPr>
        <sz val="10"/>
        <rFont val="Times New Roman"/>
        <charset val="134"/>
      </rPr>
      <t>250</t>
    </r>
    <r>
      <rPr>
        <sz val="10"/>
        <rFont val="方正仿宋_GBK"/>
        <charset val="134"/>
      </rPr>
      <t>步梯步），宽</t>
    </r>
    <r>
      <rPr>
        <sz val="10"/>
        <rFont val="Times New Roman"/>
        <charset val="134"/>
      </rPr>
      <t>2</t>
    </r>
    <r>
      <rPr>
        <sz val="10"/>
        <rFont val="方正仿宋_GBK"/>
        <charset val="134"/>
      </rPr>
      <t>米，厚</t>
    </r>
    <r>
      <rPr>
        <sz val="10"/>
        <rFont val="Times New Roman"/>
        <charset val="134"/>
      </rPr>
      <t>15</t>
    </r>
    <r>
      <rPr>
        <sz val="10"/>
        <rFont val="方正仿宋_GBK"/>
        <charset val="134"/>
      </rPr>
      <t>公分，</t>
    </r>
    <r>
      <rPr>
        <sz val="10"/>
        <rFont val="Times New Roman"/>
        <charset val="134"/>
      </rPr>
      <t>C25</t>
    </r>
    <r>
      <rPr>
        <sz val="10"/>
        <rFont val="方正仿宋_GBK"/>
        <charset val="134"/>
      </rPr>
      <t>混凝土路面。</t>
    </r>
  </si>
  <si>
    <t>新胜镇盘山村</t>
  </si>
  <si>
    <t>提升罗盘山基础设施水平，推动农文旅融合发展。</t>
  </si>
  <si>
    <r>
      <rPr>
        <sz val="10"/>
        <rFont val="方正仿宋_GBK"/>
        <charset val="134"/>
      </rPr>
      <t>带动群众务工</t>
    </r>
    <r>
      <rPr>
        <sz val="10"/>
        <rFont val="Times New Roman"/>
        <charset val="134"/>
      </rPr>
      <t>20</t>
    </r>
    <r>
      <rPr>
        <sz val="10"/>
        <rFont val="方正仿宋_GBK"/>
        <charset val="134"/>
      </rPr>
      <t>余人，方便群众生产生活覆盖</t>
    </r>
    <r>
      <rPr>
        <sz val="10"/>
        <rFont val="Times New Roman"/>
        <charset val="134"/>
      </rPr>
      <t>1000</t>
    </r>
    <r>
      <rPr>
        <sz val="10"/>
        <rFont val="方正仿宋_GBK"/>
        <charset val="134"/>
      </rPr>
      <t>余人。</t>
    </r>
  </si>
  <si>
    <t>推动农文旅融合发展，提升罗盘山整体发展质效</t>
  </si>
  <si>
    <r>
      <rPr>
        <sz val="10"/>
        <rFont val="方正仿宋_GBK"/>
        <charset val="134"/>
      </rPr>
      <t>建设步道</t>
    </r>
    <r>
      <rPr>
        <sz val="10"/>
        <rFont val="Times New Roman"/>
        <charset val="134"/>
      </rPr>
      <t>780</t>
    </r>
    <r>
      <rPr>
        <sz val="10"/>
        <rFont val="方正仿宋_GBK"/>
        <charset val="134"/>
      </rPr>
      <t>米（含</t>
    </r>
    <r>
      <rPr>
        <sz val="10"/>
        <rFont val="Times New Roman"/>
        <charset val="134"/>
      </rPr>
      <t>250</t>
    </r>
    <r>
      <rPr>
        <sz val="10"/>
        <rFont val="方正仿宋_GBK"/>
        <charset val="134"/>
      </rPr>
      <t>步梯步），宽</t>
    </r>
    <r>
      <rPr>
        <sz val="10"/>
        <rFont val="Times New Roman"/>
        <charset val="134"/>
      </rPr>
      <t>2</t>
    </r>
    <r>
      <rPr>
        <sz val="10"/>
        <rFont val="方正仿宋_GBK"/>
        <charset val="134"/>
      </rPr>
      <t>米，厚</t>
    </r>
    <r>
      <rPr>
        <sz val="10"/>
        <rFont val="Times New Roman"/>
        <charset val="134"/>
      </rPr>
      <t>15</t>
    </r>
    <r>
      <rPr>
        <sz val="10"/>
        <rFont val="方正仿宋_GBK"/>
        <charset val="134"/>
      </rPr>
      <t>公分，</t>
    </r>
    <r>
      <rPr>
        <sz val="10"/>
        <rFont val="Times New Roman"/>
        <charset val="134"/>
      </rPr>
      <t>C25</t>
    </r>
    <r>
      <rPr>
        <sz val="10"/>
        <rFont val="方正仿宋_GBK"/>
        <charset val="134"/>
      </rPr>
      <t>混凝土路面。</t>
    </r>
  </si>
  <si>
    <r>
      <rPr>
        <sz val="10"/>
        <rFont val="方正仿宋_GBK"/>
        <charset val="134"/>
      </rPr>
      <t>项目投入合计约</t>
    </r>
    <r>
      <rPr>
        <sz val="10"/>
        <rFont val="Times New Roman"/>
        <charset val="134"/>
      </rPr>
      <t>20</t>
    </r>
    <r>
      <rPr>
        <sz val="10"/>
        <rFont val="方正仿宋_GBK"/>
        <charset val="134"/>
      </rPr>
      <t>万元</t>
    </r>
  </si>
  <si>
    <r>
      <rPr>
        <sz val="10"/>
        <rFont val="方正仿宋_GBK"/>
        <charset val="134"/>
      </rPr>
      <t>带动农文旅产业增收</t>
    </r>
    <r>
      <rPr>
        <sz val="10"/>
        <rFont val="Times New Roman"/>
        <charset val="134"/>
      </rPr>
      <t>80</t>
    </r>
    <r>
      <rPr>
        <sz val="10"/>
        <rFont val="方正仿宋_GBK"/>
        <charset val="134"/>
      </rPr>
      <t>万元，</t>
    </r>
    <r>
      <rPr>
        <sz val="10"/>
        <rFont val="Times New Roman"/>
        <charset val="134"/>
      </rPr>
      <t xml:space="preserve"> </t>
    </r>
    <r>
      <rPr>
        <sz val="10"/>
        <rFont val="方正仿宋_GBK"/>
        <charset val="134"/>
      </rPr>
      <t>助力休闲旅游业发展。</t>
    </r>
  </si>
  <si>
    <t>改善产业发展和群众出行条件，助力农文旅融合发展。</t>
  </si>
  <si>
    <t>邓路</t>
  </si>
  <si>
    <r>
      <rPr>
        <sz val="10"/>
        <rFont val="方正仿宋_GBK"/>
        <charset val="134"/>
      </rPr>
      <t>潼南区</t>
    </r>
    <r>
      <rPr>
        <sz val="10"/>
        <rFont val="Times New Roman"/>
        <charset val="134"/>
      </rPr>
      <t>2025</t>
    </r>
    <r>
      <rPr>
        <sz val="10"/>
        <rFont val="方正仿宋_GBK"/>
        <charset val="134"/>
      </rPr>
      <t>年度农村贫困残疾人生活护理补助</t>
    </r>
  </si>
  <si>
    <r>
      <rPr>
        <sz val="10"/>
        <rFont val="方正仿宋_GBK"/>
        <charset val="134"/>
      </rPr>
      <t>综合保障</t>
    </r>
  </si>
  <si>
    <r>
      <rPr>
        <sz val="10"/>
        <rFont val="方正仿宋_GBK"/>
        <charset val="134"/>
      </rPr>
      <t>享受特困人员救助供养</t>
    </r>
  </si>
  <si>
    <r>
      <rPr>
        <sz val="10"/>
        <rFont val="方正仿宋_GBK"/>
        <charset val="134"/>
      </rPr>
      <t>用于全区脱贫户及监测户中生活困难及残疾人口生活补助及生活护理</t>
    </r>
  </si>
  <si>
    <r>
      <rPr>
        <sz val="10"/>
        <rFont val="Times New Roman"/>
        <charset val="134"/>
      </rPr>
      <t>1600</t>
    </r>
    <r>
      <rPr>
        <sz val="10"/>
        <rFont val="方正仿宋_GBK"/>
        <charset val="134"/>
      </rPr>
      <t>余名脱贫人口及监测人口中生活困难及残疾人护理补助</t>
    </r>
  </si>
  <si>
    <t>受益人直接参与项目实施，降低生活成本，提高生活品质</t>
  </si>
  <si>
    <r>
      <rPr>
        <sz val="10"/>
        <rFont val="方正仿宋_GBK"/>
        <charset val="134"/>
      </rPr>
      <t>补助后降低脱贫人口及监测人口中生活困难及残疾人生活成本</t>
    </r>
    <r>
      <rPr>
        <sz val="10"/>
        <rFont val="Times New Roman"/>
        <charset val="134"/>
      </rPr>
      <t>2000</t>
    </r>
    <r>
      <rPr>
        <sz val="10"/>
        <rFont val="方正仿宋_GBK"/>
        <charset val="134"/>
      </rPr>
      <t>元</t>
    </r>
  </si>
  <si>
    <r>
      <rPr>
        <sz val="10"/>
        <rFont val="Times New Roman"/>
        <charset val="134"/>
      </rPr>
      <t>1600</t>
    </r>
    <r>
      <rPr>
        <sz val="10"/>
        <rFont val="方正仿宋_GBK"/>
        <charset val="134"/>
      </rPr>
      <t>余人</t>
    </r>
  </si>
  <si>
    <r>
      <rPr>
        <sz val="10"/>
        <rFont val="方正仿宋_GBK"/>
        <charset val="134"/>
      </rPr>
      <t>符合救助条件的纳入服务率</t>
    </r>
    <r>
      <rPr>
        <sz val="10"/>
        <rFont val="Times New Roman"/>
        <charset val="134"/>
      </rPr>
      <t>100%</t>
    </r>
  </si>
  <si>
    <r>
      <rPr>
        <sz val="10"/>
        <rFont val="方正仿宋_GBK"/>
        <charset val="134"/>
      </rPr>
      <t>接受留守关爱及时开展率</t>
    </r>
    <r>
      <rPr>
        <sz val="10"/>
        <rFont val="Times New Roman"/>
        <charset val="134"/>
      </rPr>
      <t>100%</t>
    </r>
  </si>
  <si>
    <r>
      <rPr>
        <sz val="10"/>
        <rFont val="方正仿宋_GBK"/>
        <charset val="134"/>
      </rPr>
      <t>按政策补助金额足额发放率</t>
    </r>
    <r>
      <rPr>
        <sz val="10"/>
        <rFont val="Times New Roman"/>
        <charset val="134"/>
      </rPr>
      <t>100%</t>
    </r>
  </si>
  <si>
    <r>
      <rPr>
        <sz val="10"/>
        <rFont val="方正仿宋_GBK"/>
        <charset val="134"/>
      </rPr>
      <t>降低贫困人口生活成本</t>
    </r>
    <r>
      <rPr>
        <sz val="10"/>
        <rFont val="Times New Roman"/>
        <charset val="134"/>
      </rPr>
      <t>1920</t>
    </r>
    <r>
      <rPr>
        <sz val="10"/>
        <rFont val="方正仿宋_GBK"/>
        <charset val="134"/>
      </rPr>
      <t>元</t>
    </r>
    <r>
      <rPr>
        <sz val="10"/>
        <rFont val="Times New Roman"/>
        <charset val="134"/>
      </rPr>
      <t>/</t>
    </r>
    <r>
      <rPr>
        <sz val="10"/>
        <rFont val="方正仿宋_GBK"/>
        <charset val="134"/>
      </rPr>
      <t>年</t>
    </r>
  </si>
  <si>
    <r>
      <rPr>
        <sz val="10"/>
        <rFont val="方正仿宋_GBK"/>
        <charset val="134"/>
      </rPr>
      <t>受益脱贫户、监测户</t>
    </r>
    <r>
      <rPr>
        <sz val="10"/>
        <rFont val="Times New Roman"/>
        <charset val="134"/>
      </rPr>
      <t>1600</t>
    </r>
    <r>
      <rPr>
        <sz val="10"/>
        <rFont val="方正仿宋_GBK"/>
        <charset val="134"/>
      </rPr>
      <t>余人</t>
    </r>
  </si>
  <si>
    <r>
      <rPr>
        <sz val="10"/>
        <rFont val="方正仿宋_GBK"/>
        <charset val="134"/>
      </rPr>
      <t>受益人口满意度</t>
    </r>
    <r>
      <rPr>
        <sz val="10"/>
        <rFont val="Times New Roman"/>
        <charset val="134"/>
      </rPr>
      <t>≥98%</t>
    </r>
  </si>
  <si>
    <t>区民政局</t>
  </si>
  <si>
    <t>杨伟</t>
  </si>
  <si>
    <r>
      <rPr>
        <sz val="10"/>
        <rFont val="方正仿宋_GBK"/>
        <charset val="134"/>
      </rPr>
      <t>潼南区</t>
    </r>
    <r>
      <rPr>
        <sz val="10"/>
        <rFont val="Times New Roman"/>
        <charset val="134"/>
      </rPr>
      <t>2025</t>
    </r>
    <r>
      <rPr>
        <sz val="10"/>
        <rFont val="方正仿宋_GBK"/>
        <charset val="134"/>
      </rPr>
      <t>年年度脱贫及监测人口低保生活补助</t>
    </r>
  </si>
  <si>
    <r>
      <rPr>
        <sz val="10"/>
        <rFont val="方正仿宋_GBK"/>
        <charset val="134"/>
      </rPr>
      <t>享受低保人员救助供养</t>
    </r>
  </si>
  <si>
    <r>
      <rPr>
        <sz val="10"/>
        <rFont val="方正仿宋_GBK"/>
        <charset val="134"/>
      </rPr>
      <t>用于全区</t>
    </r>
    <r>
      <rPr>
        <sz val="10"/>
        <rFont val="Times New Roman"/>
        <charset val="134"/>
      </rPr>
      <t>3762</t>
    </r>
    <r>
      <rPr>
        <sz val="10"/>
        <rFont val="方正仿宋_GBK"/>
        <charset val="134"/>
      </rPr>
      <t>名低保脱贫户、监测人口的生活补助</t>
    </r>
  </si>
  <si>
    <r>
      <rPr>
        <sz val="10"/>
        <rFont val="Times New Roman"/>
        <charset val="134"/>
      </rPr>
      <t>3762</t>
    </r>
    <r>
      <rPr>
        <sz val="10"/>
        <rFont val="方正仿宋_GBK"/>
        <charset val="134"/>
      </rPr>
      <t>名低保脱贫户、边缘易致贫户生活补助；解决生活困难。</t>
    </r>
  </si>
  <si>
    <t>低保脱贫户、监测户直接参与项目实施、监督。提高困难群众生活质量</t>
  </si>
  <si>
    <r>
      <rPr>
        <sz val="10"/>
        <rFont val="Times New Roman"/>
        <charset val="134"/>
      </rPr>
      <t>3762</t>
    </r>
    <r>
      <rPr>
        <sz val="10"/>
        <rFont val="方正仿宋_GBK"/>
        <charset val="134"/>
      </rPr>
      <t>名脱贫户、监测户生活补助，补助后降低困难群体生活成本</t>
    </r>
  </si>
  <si>
    <r>
      <rPr>
        <sz val="10"/>
        <rFont val="Times New Roman"/>
        <charset val="134"/>
      </rPr>
      <t>3762</t>
    </r>
    <r>
      <rPr>
        <sz val="10"/>
        <rFont val="方正仿宋_GBK"/>
        <charset val="134"/>
      </rPr>
      <t>人</t>
    </r>
  </si>
  <si>
    <r>
      <rPr>
        <sz val="10"/>
        <rFont val="方正仿宋_GBK"/>
        <charset val="134"/>
      </rPr>
      <t>按政策补差发放补助金额足额发放率</t>
    </r>
    <r>
      <rPr>
        <sz val="10"/>
        <rFont val="Times New Roman"/>
        <charset val="134"/>
      </rPr>
      <t>100%</t>
    </r>
  </si>
  <si>
    <r>
      <rPr>
        <sz val="10"/>
        <rFont val="方正仿宋_GBK"/>
        <charset val="134"/>
      </rPr>
      <t>保障救助对象家庭人均收入达到</t>
    </r>
    <r>
      <rPr>
        <sz val="10"/>
        <rFont val="Times New Roman"/>
        <charset val="134"/>
      </rPr>
      <t>7200</t>
    </r>
    <r>
      <rPr>
        <sz val="10"/>
        <rFont val="方正仿宋_GBK"/>
        <charset val="134"/>
      </rPr>
      <t>元</t>
    </r>
    <r>
      <rPr>
        <sz val="10"/>
        <rFont val="Times New Roman"/>
        <charset val="134"/>
      </rPr>
      <t>/</t>
    </r>
    <r>
      <rPr>
        <sz val="10"/>
        <rFont val="方正仿宋_GBK"/>
        <charset val="134"/>
      </rPr>
      <t>年</t>
    </r>
  </si>
  <si>
    <r>
      <rPr>
        <sz val="10"/>
        <rFont val="方正仿宋_GBK"/>
        <charset val="134"/>
      </rPr>
      <t>受益脱贫户、监测人口</t>
    </r>
    <r>
      <rPr>
        <sz val="10"/>
        <rFont val="Times New Roman"/>
        <charset val="134"/>
      </rPr>
      <t>3762</t>
    </r>
    <r>
      <rPr>
        <sz val="10"/>
        <rFont val="方正仿宋_GBK"/>
        <charset val="134"/>
      </rPr>
      <t>人</t>
    </r>
  </si>
  <si>
    <r>
      <rPr>
        <sz val="10"/>
        <rFont val="方正仿宋_GBK"/>
        <charset val="134"/>
      </rPr>
      <t>受益低保脱贫户、监测人口满意度</t>
    </r>
    <r>
      <rPr>
        <sz val="10"/>
        <rFont val="Times New Roman"/>
        <charset val="134"/>
      </rPr>
      <t>≥98%</t>
    </r>
  </si>
  <si>
    <t>黄丹</t>
  </si>
  <si>
    <t>重庆市现代种业创新基地建设项目（一期）</t>
  </si>
  <si>
    <r>
      <rPr>
        <sz val="10"/>
        <rFont val="Times New Roman"/>
        <charset val="134"/>
      </rPr>
      <t>1.</t>
    </r>
    <r>
      <rPr>
        <sz val="10"/>
        <rFont val="方正仿宋_GBK"/>
        <charset val="134"/>
      </rPr>
      <t>建安工程</t>
    </r>
    <r>
      <rPr>
        <sz val="10"/>
        <rFont val="Times New Roman"/>
        <charset val="134"/>
      </rPr>
      <t xml:space="preserve">
</t>
    </r>
    <r>
      <rPr>
        <sz val="10"/>
        <rFont val="方正仿宋_GBK"/>
        <charset val="134"/>
      </rPr>
      <t>新建玻璃温室</t>
    </r>
    <r>
      <rPr>
        <sz val="10"/>
        <rFont val="Times New Roman"/>
        <charset val="134"/>
      </rPr>
      <t>5025m2</t>
    </r>
    <r>
      <rPr>
        <sz val="10"/>
        <rFont val="方正仿宋_GBK"/>
        <charset val="134"/>
      </rPr>
      <t>，网室</t>
    </r>
    <r>
      <rPr>
        <sz val="10"/>
        <rFont val="Times New Roman"/>
        <charset val="134"/>
      </rPr>
      <t>19923m2</t>
    </r>
    <r>
      <rPr>
        <sz val="10"/>
        <rFont val="方正仿宋_GBK"/>
        <charset val="134"/>
      </rPr>
      <t>；新修泵房</t>
    </r>
    <r>
      <rPr>
        <sz val="10"/>
        <rFont val="Times New Roman"/>
        <charset val="134"/>
      </rPr>
      <t>3</t>
    </r>
    <r>
      <rPr>
        <sz val="10"/>
        <rFont val="方正仿宋_GBK"/>
        <charset val="134"/>
      </rPr>
      <t>座，灌溉管网</t>
    </r>
    <r>
      <rPr>
        <sz val="10"/>
        <rFont val="Times New Roman"/>
        <charset val="134"/>
      </rPr>
      <t>1500</t>
    </r>
    <r>
      <rPr>
        <sz val="10"/>
        <rFont val="方正仿宋_GBK"/>
        <charset val="134"/>
      </rPr>
      <t>亩，整修排水沟（</t>
    </r>
    <r>
      <rPr>
        <sz val="10"/>
        <rFont val="Times New Roman"/>
        <charset val="134"/>
      </rPr>
      <t>1.6×1.2m</t>
    </r>
    <r>
      <rPr>
        <sz val="10"/>
        <rFont val="方正仿宋_GBK"/>
        <charset val="134"/>
      </rPr>
      <t>）</t>
    </r>
    <r>
      <rPr>
        <sz val="10"/>
        <rFont val="Times New Roman"/>
        <charset val="134"/>
      </rPr>
      <t>1750m</t>
    </r>
    <r>
      <rPr>
        <sz val="10"/>
        <rFont val="方正仿宋_GBK"/>
        <charset val="134"/>
      </rPr>
      <t>，整修排水沟（</t>
    </r>
    <r>
      <rPr>
        <sz val="10"/>
        <rFont val="Times New Roman"/>
        <charset val="134"/>
      </rPr>
      <t>1.0×1.2m</t>
    </r>
    <r>
      <rPr>
        <sz val="10"/>
        <rFont val="方正仿宋_GBK"/>
        <charset val="134"/>
      </rPr>
      <t>）</t>
    </r>
    <r>
      <rPr>
        <sz val="10"/>
        <rFont val="Times New Roman"/>
        <charset val="134"/>
      </rPr>
      <t>2800m</t>
    </r>
    <r>
      <rPr>
        <sz val="10"/>
        <rFont val="方正仿宋_GBK"/>
        <charset val="134"/>
      </rPr>
      <t>，整修排水沟（</t>
    </r>
    <r>
      <rPr>
        <sz val="10"/>
        <rFont val="Times New Roman"/>
        <charset val="134"/>
      </rPr>
      <t>0.5×0.6m</t>
    </r>
    <r>
      <rPr>
        <sz val="10"/>
        <rFont val="方正仿宋_GBK"/>
        <charset val="134"/>
      </rPr>
      <t>）</t>
    </r>
    <r>
      <rPr>
        <sz val="10"/>
        <rFont val="Times New Roman"/>
        <charset val="134"/>
      </rPr>
      <t>3620m</t>
    </r>
    <r>
      <rPr>
        <sz val="10"/>
        <rFont val="方正仿宋_GBK"/>
        <charset val="134"/>
      </rPr>
      <t>，新修排水沟（</t>
    </r>
    <r>
      <rPr>
        <sz val="10"/>
        <rFont val="Times New Roman"/>
        <charset val="134"/>
      </rPr>
      <t>1.0×1.2m</t>
    </r>
    <r>
      <rPr>
        <sz val="10"/>
        <rFont val="方正仿宋_GBK"/>
        <charset val="134"/>
      </rPr>
      <t>）</t>
    </r>
    <r>
      <rPr>
        <sz val="10"/>
        <rFont val="Times New Roman"/>
        <charset val="134"/>
      </rPr>
      <t>300m</t>
    </r>
    <r>
      <rPr>
        <sz val="10"/>
        <rFont val="方正仿宋_GBK"/>
        <charset val="134"/>
      </rPr>
      <t>，新修土质排水沟（</t>
    </r>
    <r>
      <rPr>
        <sz val="10"/>
        <rFont val="Times New Roman"/>
        <charset val="134"/>
      </rPr>
      <t>1×1m</t>
    </r>
    <r>
      <rPr>
        <sz val="10"/>
        <rFont val="方正仿宋_GBK"/>
        <charset val="134"/>
      </rPr>
      <t>）</t>
    </r>
    <r>
      <rPr>
        <sz val="10"/>
        <rFont val="Times New Roman"/>
        <charset val="134"/>
      </rPr>
      <t>6700m</t>
    </r>
    <r>
      <rPr>
        <sz val="10"/>
        <rFont val="方正仿宋_GBK"/>
        <charset val="134"/>
      </rPr>
      <t>；生物育种基地配套设施</t>
    </r>
    <r>
      <rPr>
        <sz val="10"/>
        <rFont val="Times New Roman"/>
        <charset val="134"/>
      </rPr>
      <t>70</t>
    </r>
    <r>
      <rPr>
        <sz val="10"/>
        <rFont val="方正仿宋_GBK"/>
        <charset val="134"/>
      </rPr>
      <t>亩。</t>
    </r>
    <r>
      <rPr>
        <sz val="10"/>
        <rFont val="Times New Roman"/>
        <charset val="134"/>
      </rPr>
      <t xml:space="preserve">
2.</t>
    </r>
    <r>
      <rPr>
        <sz val="10"/>
        <rFont val="方正仿宋_GBK"/>
        <charset val="134"/>
      </rPr>
      <t>仪器设备购置</t>
    </r>
    <r>
      <rPr>
        <sz val="10"/>
        <rFont val="Times New Roman"/>
        <charset val="134"/>
      </rPr>
      <t xml:space="preserve">
</t>
    </r>
    <r>
      <rPr>
        <sz val="10"/>
        <rFont val="方正仿宋_GBK"/>
        <charset val="134"/>
      </rPr>
      <t>购置水肥一体化、虫情测报仪、巡检无人机、植保无人机、土壤墒情传感器、病虫害模型等智慧农业相关仪器设备</t>
    </r>
    <r>
      <rPr>
        <sz val="10"/>
        <rFont val="Times New Roman"/>
        <charset val="134"/>
      </rPr>
      <t>30</t>
    </r>
    <r>
      <rPr>
        <sz val="10"/>
        <rFont val="方正仿宋_GBK"/>
        <charset val="134"/>
      </rPr>
      <t>台</t>
    </r>
    <r>
      <rPr>
        <sz val="10"/>
        <rFont val="Times New Roman"/>
        <charset val="134"/>
      </rPr>
      <t>/</t>
    </r>
    <r>
      <rPr>
        <sz val="10"/>
        <rFont val="方正仿宋_GBK"/>
        <charset val="134"/>
      </rPr>
      <t>套。</t>
    </r>
  </si>
  <si>
    <t>重庆市潼南区桂林街道八角村、高庙社区</t>
  </si>
  <si>
    <r>
      <rPr>
        <sz val="10"/>
        <rFont val="方正仿宋_GBK"/>
        <charset val="134"/>
      </rPr>
      <t>带动脱贫户</t>
    </r>
    <r>
      <rPr>
        <sz val="10"/>
        <rFont val="Times New Roman"/>
        <charset val="134"/>
      </rPr>
      <t>37</t>
    </r>
    <r>
      <rPr>
        <sz val="10"/>
        <rFont val="方正仿宋_GBK"/>
        <charset val="134"/>
      </rPr>
      <t>户</t>
    </r>
    <r>
      <rPr>
        <sz val="10"/>
        <rFont val="Times New Roman"/>
        <charset val="134"/>
      </rPr>
      <t>125</t>
    </r>
    <r>
      <rPr>
        <sz val="10"/>
        <rFont val="方正仿宋_GBK"/>
        <charset val="134"/>
      </rPr>
      <t>人、监测户</t>
    </r>
    <r>
      <rPr>
        <sz val="10"/>
        <rFont val="Times New Roman"/>
        <charset val="134"/>
      </rPr>
      <t>6</t>
    </r>
    <r>
      <rPr>
        <sz val="10"/>
        <rFont val="方正仿宋_GBK"/>
        <charset val="134"/>
      </rPr>
      <t>户</t>
    </r>
    <r>
      <rPr>
        <sz val="10"/>
        <rFont val="Times New Roman"/>
        <charset val="134"/>
      </rPr>
      <t>13</t>
    </r>
    <r>
      <rPr>
        <sz val="10"/>
        <rFont val="方正仿宋_GBK"/>
        <charset val="134"/>
      </rPr>
      <t>人</t>
    </r>
  </si>
  <si>
    <r>
      <rPr>
        <sz val="10"/>
        <rFont val="方正仿宋_GBK"/>
        <charset val="134"/>
      </rPr>
      <t>村民收益方案：</t>
    </r>
    <r>
      <rPr>
        <sz val="10"/>
        <rFont val="Times New Roman"/>
        <charset val="134"/>
      </rPr>
      <t xml:space="preserve">
</t>
    </r>
    <r>
      <rPr>
        <sz val="10"/>
        <rFont val="方正仿宋_GBK"/>
        <charset val="134"/>
      </rPr>
      <t>（一）土地流转收益</t>
    </r>
    <r>
      <rPr>
        <sz val="10"/>
        <rFont val="Times New Roman"/>
        <charset val="134"/>
      </rPr>
      <t xml:space="preserve">
</t>
    </r>
    <r>
      <rPr>
        <sz val="10"/>
        <rFont val="方正仿宋_GBK"/>
        <charset val="134"/>
      </rPr>
      <t>本项目土地流转协议约定实施单位按照每年</t>
    </r>
    <r>
      <rPr>
        <sz val="10"/>
        <rFont val="Times New Roman"/>
        <charset val="134"/>
      </rPr>
      <t>850</t>
    </r>
    <r>
      <rPr>
        <sz val="10"/>
        <rFont val="方正仿宋_GBK"/>
        <charset val="134"/>
      </rPr>
      <t>元</t>
    </r>
    <r>
      <rPr>
        <sz val="10"/>
        <rFont val="Times New Roman"/>
        <charset val="134"/>
      </rPr>
      <t>/</t>
    </r>
    <r>
      <rPr>
        <sz val="10"/>
        <rFont val="方正仿宋_GBK"/>
        <charset val="134"/>
      </rPr>
      <t>亩的标准支付土地流转费用，其中</t>
    </r>
    <r>
      <rPr>
        <sz val="10"/>
        <rFont val="Times New Roman"/>
        <charset val="134"/>
      </rPr>
      <t>800</t>
    </r>
    <r>
      <rPr>
        <sz val="10"/>
        <rFont val="方正仿宋_GBK"/>
        <charset val="134"/>
      </rPr>
      <t>元直接用于支付村民租金。本项目使用土地为</t>
    </r>
    <r>
      <rPr>
        <sz val="10"/>
        <rFont val="Times New Roman"/>
        <charset val="134"/>
      </rPr>
      <t>1642</t>
    </r>
    <r>
      <rPr>
        <sz val="10"/>
        <rFont val="方正仿宋_GBK"/>
        <charset val="134"/>
      </rPr>
      <t>亩，村民年土地流转收益</t>
    </r>
    <r>
      <rPr>
        <sz val="10"/>
        <rFont val="Times New Roman"/>
        <charset val="134"/>
      </rPr>
      <t>=1642</t>
    </r>
    <r>
      <rPr>
        <sz val="10"/>
        <rFont val="方正仿宋_GBK"/>
        <charset val="134"/>
      </rPr>
      <t>亩</t>
    </r>
    <r>
      <rPr>
        <sz val="10"/>
        <rFont val="Times New Roman"/>
        <charset val="134"/>
      </rPr>
      <t>*800</t>
    </r>
    <r>
      <rPr>
        <sz val="10"/>
        <rFont val="方正仿宋_GBK"/>
        <charset val="134"/>
      </rPr>
      <t>元</t>
    </r>
    <r>
      <rPr>
        <sz val="10"/>
        <rFont val="Times New Roman"/>
        <charset val="134"/>
      </rPr>
      <t>/</t>
    </r>
    <r>
      <rPr>
        <sz val="10"/>
        <rFont val="方正仿宋_GBK"/>
        <charset val="134"/>
      </rPr>
      <t>亩</t>
    </r>
    <r>
      <rPr>
        <sz val="10"/>
        <rFont val="Times New Roman"/>
        <charset val="134"/>
      </rPr>
      <t>=131.36</t>
    </r>
    <r>
      <rPr>
        <sz val="10"/>
        <rFont val="方正仿宋_GBK"/>
        <charset val="134"/>
      </rPr>
      <t>万元。</t>
    </r>
    <r>
      <rPr>
        <sz val="10"/>
        <rFont val="Times New Roman"/>
        <charset val="134"/>
      </rPr>
      <t xml:space="preserve">
</t>
    </r>
    <r>
      <rPr>
        <sz val="10"/>
        <rFont val="方正仿宋_GBK"/>
        <charset val="134"/>
      </rPr>
      <t>（二）参与务工收益</t>
    </r>
    <r>
      <rPr>
        <sz val="10"/>
        <rFont val="Times New Roman"/>
        <charset val="134"/>
      </rPr>
      <t xml:space="preserve">
</t>
    </r>
    <r>
      <rPr>
        <sz val="10"/>
        <rFont val="方正仿宋_GBK"/>
        <charset val="134"/>
      </rPr>
      <t>项目存续期内，优先选择八角村、高庙社区的脱贫户，监测户和村民参与基地务工。项目已流转土地</t>
    </r>
    <r>
      <rPr>
        <sz val="10"/>
        <rFont val="Times New Roman"/>
        <charset val="134"/>
      </rPr>
      <t>1642</t>
    </r>
    <r>
      <rPr>
        <sz val="10"/>
        <rFont val="方正仿宋_GBK"/>
        <charset val="134"/>
      </rPr>
      <t>亩，考虑复种，年耕作土地面积约</t>
    </r>
    <r>
      <rPr>
        <sz val="10"/>
        <rFont val="Times New Roman"/>
        <charset val="134"/>
      </rPr>
      <t>3000</t>
    </r>
    <r>
      <rPr>
        <sz val="10"/>
        <rFont val="方正仿宋_GBK"/>
        <charset val="134"/>
      </rPr>
      <t>亩，实施单位开展育种工作的耕、种、管、收等环节可吸纳稳定劳务用工约</t>
    </r>
    <r>
      <rPr>
        <sz val="10"/>
        <rFont val="Times New Roman"/>
        <charset val="134"/>
      </rPr>
      <t>10</t>
    </r>
    <r>
      <rPr>
        <sz val="10"/>
        <rFont val="方正仿宋_GBK"/>
        <charset val="134"/>
      </rPr>
      <t>人，平均每人每年可增收</t>
    </r>
    <r>
      <rPr>
        <sz val="10"/>
        <rFont val="Times New Roman"/>
        <charset val="134"/>
      </rPr>
      <t>1.5</t>
    </r>
    <r>
      <rPr>
        <sz val="10"/>
        <rFont val="方正仿宋_GBK"/>
        <charset val="134"/>
      </rPr>
      <t>万元以上，累计带动增收</t>
    </r>
    <r>
      <rPr>
        <sz val="10"/>
        <rFont val="Times New Roman"/>
        <charset val="134"/>
      </rPr>
      <t>15</t>
    </r>
    <r>
      <rPr>
        <sz val="10"/>
        <rFont val="方正仿宋_GBK"/>
        <charset val="134"/>
      </rPr>
      <t>万元</t>
    </r>
    <r>
      <rPr>
        <sz val="10"/>
        <rFont val="Times New Roman"/>
        <charset val="134"/>
      </rPr>
      <t>/</t>
    </r>
    <r>
      <rPr>
        <sz val="10"/>
        <rFont val="方正仿宋_GBK"/>
        <charset val="134"/>
      </rPr>
      <t>年以上；其它临时用工劳务支出约</t>
    </r>
    <r>
      <rPr>
        <sz val="10"/>
        <rFont val="Times New Roman"/>
        <charset val="134"/>
      </rPr>
      <t>250</t>
    </r>
    <r>
      <rPr>
        <sz val="10"/>
        <rFont val="方正仿宋_GBK"/>
        <charset val="134"/>
      </rPr>
      <t>元</t>
    </r>
    <r>
      <rPr>
        <sz val="10"/>
        <rFont val="Times New Roman"/>
        <charset val="134"/>
      </rPr>
      <t>/</t>
    </r>
    <r>
      <rPr>
        <sz val="10"/>
        <rFont val="方正仿宋_GBK"/>
        <charset val="134"/>
      </rPr>
      <t>亩，每年可带动参与务工村民新增收入</t>
    </r>
    <r>
      <rPr>
        <sz val="10"/>
        <rFont val="Times New Roman"/>
        <charset val="134"/>
      </rPr>
      <t>=3000</t>
    </r>
    <r>
      <rPr>
        <sz val="10"/>
        <rFont val="方正仿宋_GBK"/>
        <charset val="134"/>
      </rPr>
      <t>亩</t>
    </r>
    <r>
      <rPr>
        <sz val="10"/>
        <rFont val="Times New Roman"/>
        <charset val="134"/>
      </rPr>
      <t>*250</t>
    </r>
    <r>
      <rPr>
        <sz val="10"/>
        <rFont val="方正仿宋_GBK"/>
        <charset val="134"/>
      </rPr>
      <t>元</t>
    </r>
    <r>
      <rPr>
        <sz val="10"/>
        <rFont val="Times New Roman"/>
        <charset val="134"/>
      </rPr>
      <t>/</t>
    </r>
    <r>
      <rPr>
        <sz val="10"/>
        <rFont val="方正仿宋_GBK"/>
        <charset val="134"/>
      </rPr>
      <t>亩</t>
    </r>
    <r>
      <rPr>
        <sz val="10"/>
        <rFont val="Times New Roman"/>
        <charset val="134"/>
      </rPr>
      <t>=75.00</t>
    </r>
    <r>
      <rPr>
        <sz val="10"/>
        <rFont val="方正仿宋_GBK"/>
        <charset val="134"/>
      </rPr>
      <t>万元。</t>
    </r>
    <r>
      <rPr>
        <sz val="10"/>
        <rFont val="Times New Roman"/>
        <charset val="134"/>
      </rPr>
      <t xml:space="preserve">
</t>
    </r>
    <r>
      <rPr>
        <sz val="10"/>
        <rFont val="方正仿宋_GBK"/>
        <charset val="134"/>
      </rPr>
      <t>（三）项目收益分红</t>
    </r>
    <r>
      <rPr>
        <sz val="10"/>
        <rFont val="Times New Roman"/>
        <charset val="134"/>
      </rPr>
      <t xml:space="preserve">
</t>
    </r>
    <r>
      <rPr>
        <sz val="10"/>
        <rFont val="方正仿宋_GBK"/>
        <charset val="134"/>
      </rPr>
      <t>项目建成投入运营后，按每年项目收益的</t>
    </r>
    <r>
      <rPr>
        <sz val="10"/>
        <rFont val="Times New Roman"/>
        <charset val="134"/>
      </rPr>
      <t>5-10%</t>
    </r>
    <r>
      <rPr>
        <sz val="10"/>
        <rFont val="方正仿宋_GBK"/>
        <charset val="134"/>
      </rPr>
      <t>的比例分给村集体。村集体将每年获得的项目收益分红再按一定的比例分给村民。</t>
    </r>
    <r>
      <rPr>
        <sz val="10"/>
        <rFont val="Times New Roman"/>
        <charset val="134"/>
      </rPr>
      <t xml:space="preserve">
</t>
    </r>
  </si>
  <si>
    <t>建设标准化、智慧化的数字育种农田，打造立足重庆，辐射成渝、全国一流的重庆市现代种业创新基地。</t>
  </si>
  <si>
    <r>
      <rPr>
        <sz val="10"/>
        <rFont val="方正仿宋_GBK"/>
        <charset val="134"/>
      </rPr>
      <t>实施区域涉及</t>
    </r>
    <r>
      <rPr>
        <sz val="10"/>
        <rFont val="Times New Roman"/>
        <charset val="134"/>
      </rPr>
      <t>2</t>
    </r>
    <r>
      <rPr>
        <sz val="10"/>
        <rFont val="方正仿宋_GBK"/>
        <charset val="134"/>
      </rPr>
      <t>个村，覆盖面积</t>
    </r>
    <r>
      <rPr>
        <sz val="10"/>
        <rFont val="Times New Roman"/>
        <charset val="134"/>
      </rPr>
      <t>2000</t>
    </r>
    <r>
      <rPr>
        <sz val="10"/>
        <rFont val="方正仿宋_GBK"/>
        <charset val="134"/>
      </rPr>
      <t>亩。</t>
    </r>
  </si>
  <si>
    <r>
      <rPr>
        <sz val="10"/>
        <rFont val="Times New Roman"/>
        <charset val="134"/>
      </rPr>
      <t>3000</t>
    </r>
    <r>
      <rPr>
        <sz val="10"/>
        <rFont val="方正仿宋_GBK"/>
        <charset val="134"/>
      </rPr>
      <t>万元</t>
    </r>
  </si>
  <si>
    <r>
      <rPr>
        <sz val="10"/>
        <rFont val="方正仿宋_GBK"/>
        <charset val="134"/>
      </rPr>
      <t>待后期基地全部建设完成并投入使用后，综合年收入约</t>
    </r>
    <r>
      <rPr>
        <sz val="10"/>
        <rFont val="Times New Roman"/>
        <charset val="134"/>
      </rPr>
      <t>1000</t>
    </r>
    <r>
      <rPr>
        <sz val="10"/>
        <rFont val="方正仿宋_GBK"/>
        <charset val="134"/>
      </rPr>
      <t>万元。带动村集体经济组织和周边村民每年增收约</t>
    </r>
    <r>
      <rPr>
        <sz val="10"/>
        <rFont val="Times New Roman"/>
        <charset val="134"/>
      </rPr>
      <t>300.00</t>
    </r>
    <r>
      <rPr>
        <sz val="10"/>
        <rFont val="方正仿宋_GBK"/>
        <charset val="134"/>
      </rPr>
      <t>余万元</t>
    </r>
    <r>
      <rPr>
        <sz val="10"/>
        <rFont val="Times New Roman"/>
        <charset val="134"/>
      </rPr>
      <t xml:space="preserve">
</t>
    </r>
  </si>
  <si>
    <r>
      <rPr>
        <sz val="10"/>
        <rFont val="方正仿宋_GBK"/>
        <charset val="134"/>
      </rPr>
      <t>受益群众</t>
    </r>
    <r>
      <rPr>
        <sz val="10"/>
        <rFont val="Times New Roman"/>
        <charset val="134"/>
      </rPr>
      <t>2000</t>
    </r>
    <r>
      <rPr>
        <sz val="10"/>
        <rFont val="方正仿宋_GBK"/>
        <charset val="134"/>
      </rPr>
      <t>人以上</t>
    </r>
  </si>
  <si>
    <t>重庆市农业科学院</t>
  </si>
  <si>
    <r>
      <rPr>
        <sz val="10"/>
        <rFont val="方正仿宋_GBK"/>
        <charset val="134"/>
      </rPr>
      <t>一是项目租赁土地面积为</t>
    </r>
    <r>
      <rPr>
        <sz val="10"/>
        <rFont val="Times New Roman"/>
        <charset val="134"/>
      </rPr>
      <t>1642</t>
    </r>
    <r>
      <rPr>
        <sz val="10"/>
        <rFont val="方正仿宋_GBK"/>
        <charset val="134"/>
      </rPr>
      <t>亩，村集体年土地流转收益</t>
    </r>
    <r>
      <rPr>
        <sz val="10"/>
        <rFont val="Times New Roman"/>
        <charset val="134"/>
      </rPr>
      <t>8.21</t>
    </r>
    <r>
      <rPr>
        <sz val="10"/>
        <rFont val="方正仿宋_GBK"/>
        <charset val="134"/>
      </rPr>
      <t>万元。二是实施单位优先选择集体经济组织提供的农机社会化服务。每年可带动村集体经济获得收入</t>
    </r>
    <r>
      <rPr>
        <sz val="10"/>
        <rFont val="Times New Roman"/>
        <charset val="134"/>
      </rPr>
      <t>60</t>
    </r>
    <r>
      <rPr>
        <sz val="10"/>
        <rFont val="方正仿宋_GBK"/>
        <charset val="134"/>
      </rPr>
      <t>万元。三是项目相关专家专家团队将为桂林街道及全区村社集体经济组织，提供科技服务、推广科技成果，带动产业提质增收。</t>
    </r>
  </si>
  <si>
    <t>刘斌</t>
  </si>
  <si>
    <t>15923106582</t>
  </si>
  <si>
    <r>
      <rPr>
        <sz val="10"/>
        <rFont val="方正仿宋_GBK"/>
        <charset val="134"/>
      </rPr>
      <t>潼南区</t>
    </r>
    <r>
      <rPr>
        <sz val="10"/>
        <rFont val="Times New Roman"/>
        <charset val="134"/>
      </rPr>
      <t>2025</t>
    </r>
    <r>
      <rPr>
        <sz val="10"/>
        <rFont val="方正仿宋_GBK"/>
        <charset val="134"/>
      </rPr>
      <t>年大佛街道丰产村智慧粮、药加工、种植、示范基地建设项目</t>
    </r>
  </si>
  <si>
    <r>
      <rPr>
        <sz val="10"/>
        <rFont val="Times New Roman"/>
        <charset val="134"/>
      </rPr>
      <t>1.</t>
    </r>
    <r>
      <rPr>
        <sz val="10"/>
        <rFont val="方正仿宋_GBK"/>
        <charset val="134"/>
      </rPr>
      <t>新建冻库建筑面积约为</t>
    </r>
    <r>
      <rPr>
        <sz val="10"/>
        <rFont val="Times New Roman"/>
        <charset val="134"/>
      </rPr>
      <t>1150</t>
    </r>
    <r>
      <rPr>
        <sz val="10"/>
        <rFont val="方正仿宋_GBK"/>
        <charset val="134"/>
      </rPr>
      <t>平方，共计</t>
    </r>
    <r>
      <rPr>
        <sz val="10"/>
        <rFont val="Times New Roman"/>
        <charset val="134"/>
      </rPr>
      <t>4</t>
    </r>
    <r>
      <rPr>
        <sz val="10"/>
        <rFont val="方正仿宋_GBK"/>
        <charset val="134"/>
      </rPr>
      <t>个冻库，其中</t>
    </r>
    <r>
      <rPr>
        <sz val="10"/>
        <rFont val="Times New Roman"/>
        <charset val="134"/>
      </rPr>
      <t>1</t>
    </r>
    <r>
      <rPr>
        <sz val="10"/>
        <rFont val="方正仿宋_GBK"/>
        <charset val="134"/>
      </rPr>
      <t>号库为</t>
    </r>
    <r>
      <rPr>
        <sz val="10"/>
        <rFont val="Times New Roman"/>
        <charset val="134"/>
      </rPr>
      <t>200</t>
    </r>
    <r>
      <rPr>
        <sz val="10"/>
        <rFont val="方正仿宋_GBK"/>
        <charset val="134"/>
      </rPr>
      <t>平方，</t>
    </r>
    <r>
      <rPr>
        <sz val="10"/>
        <rFont val="Times New Roman"/>
        <charset val="134"/>
      </rPr>
      <t>2</t>
    </r>
    <r>
      <rPr>
        <sz val="10"/>
        <rFont val="方正仿宋_GBK"/>
        <charset val="134"/>
      </rPr>
      <t>号库为</t>
    </r>
    <r>
      <rPr>
        <sz val="10"/>
        <rFont val="Times New Roman"/>
        <charset val="134"/>
      </rPr>
      <t>275</t>
    </r>
    <r>
      <rPr>
        <sz val="10"/>
        <rFont val="方正仿宋_GBK"/>
        <charset val="134"/>
      </rPr>
      <t>平方，</t>
    </r>
    <r>
      <rPr>
        <sz val="10"/>
        <rFont val="Times New Roman"/>
        <charset val="134"/>
      </rPr>
      <t>3</t>
    </r>
    <r>
      <rPr>
        <sz val="10"/>
        <rFont val="方正仿宋_GBK"/>
        <charset val="134"/>
      </rPr>
      <t>号库为</t>
    </r>
    <r>
      <rPr>
        <sz val="10"/>
        <rFont val="Times New Roman"/>
        <charset val="134"/>
      </rPr>
      <t>275</t>
    </r>
    <r>
      <rPr>
        <sz val="10"/>
        <rFont val="方正仿宋_GBK"/>
        <charset val="134"/>
      </rPr>
      <t>平方，</t>
    </r>
    <r>
      <rPr>
        <sz val="10"/>
        <rFont val="Times New Roman"/>
        <charset val="134"/>
      </rPr>
      <t>4</t>
    </r>
    <r>
      <rPr>
        <sz val="10"/>
        <rFont val="方正仿宋_GBK"/>
        <charset val="134"/>
      </rPr>
      <t>号库为</t>
    </r>
    <r>
      <rPr>
        <sz val="10"/>
        <rFont val="Times New Roman"/>
        <charset val="134"/>
      </rPr>
      <t>400</t>
    </r>
    <r>
      <rPr>
        <sz val="10"/>
        <rFont val="方正仿宋_GBK"/>
        <charset val="134"/>
      </rPr>
      <t>平方</t>
    </r>
    <r>
      <rPr>
        <sz val="10"/>
        <rFont val="Times New Roman"/>
        <charset val="134"/>
      </rPr>
      <t>,</t>
    </r>
    <r>
      <rPr>
        <sz val="10"/>
        <rFont val="方正仿宋_GBK"/>
        <charset val="134"/>
      </rPr>
      <t>高度为</t>
    </r>
    <r>
      <rPr>
        <sz val="10"/>
        <rFont val="Times New Roman"/>
        <charset val="134"/>
      </rPr>
      <t>7</t>
    </r>
    <r>
      <rPr>
        <sz val="10"/>
        <rFont val="方正仿宋_GBK"/>
        <charset val="134"/>
      </rPr>
      <t>米，大约</t>
    </r>
    <r>
      <rPr>
        <sz val="10"/>
        <rFont val="Times New Roman"/>
        <charset val="134"/>
      </rPr>
      <t>8050</t>
    </r>
    <r>
      <rPr>
        <sz val="10"/>
        <rFont val="方正仿宋_GBK"/>
        <charset val="134"/>
      </rPr>
      <t>立方；</t>
    </r>
    <r>
      <rPr>
        <sz val="10"/>
        <rFont val="Times New Roman"/>
        <charset val="134"/>
      </rPr>
      <t>2.</t>
    </r>
    <r>
      <rPr>
        <sz val="10"/>
        <rFont val="方正仿宋_GBK"/>
        <charset val="134"/>
      </rPr>
      <t>风干设施，锅炉，高温风机，中压风机，微电，控制箱，脱根机，吸尘系统，烘干滚筒，输送带，淘洗机，淘洗台，接料框，切片机，压片机，色选机，分级机。可移动设备；钢制托盘，钢制货架，展示柜，叉车，专用卸麦冬履带车。</t>
    </r>
  </si>
  <si>
    <t>重庆市潼南区大佛街道丰产村</t>
  </si>
  <si>
    <r>
      <rPr>
        <sz val="10"/>
        <rFont val="方正仿宋_GBK"/>
        <charset val="134"/>
      </rPr>
      <t>收益</t>
    </r>
    <r>
      <rPr>
        <sz val="10"/>
        <rFont val="Times New Roman"/>
        <charset val="134"/>
      </rPr>
      <t>500</t>
    </r>
    <r>
      <rPr>
        <sz val="10"/>
        <rFont val="方正仿宋_GBK"/>
        <charset val="134"/>
      </rPr>
      <t>余人，其中脱贫户</t>
    </r>
    <r>
      <rPr>
        <sz val="10"/>
        <rFont val="Times New Roman"/>
        <charset val="134"/>
      </rPr>
      <t>20</t>
    </r>
    <r>
      <rPr>
        <sz val="10"/>
        <rFont val="方正仿宋_GBK"/>
        <charset val="134"/>
      </rPr>
      <t>户</t>
    </r>
    <r>
      <rPr>
        <sz val="10"/>
        <rFont val="Times New Roman"/>
        <charset val="134"/>
      </rPr>
      <t>62</t>
    </r>
    <r>
      <rPr>
        <sz val="10"/>
        <rFont val="方正仿宋_GBK"/>
        <charset val="134"/>
      </rPr>
      <t>人、监测户</t>
    </r>
    <r>
      <rPr>
        <sz val="10"/>
        <rFont val="Times New Roman"/>
        <charset val="134"/>
      </rPr>
      <t>8</t>
    </r>
    <r>
      <rPr>
        <sz val="10"/>
        <rFont val="方正仿宋_GBK"/>
        <charset val="134"/>
      </rPr>
      <t>户</t>
    </r>
    <r>
      <rPr>
        <sz val="10"/>
        <rFont val="Times New Roman"/>
        <charset val="134"/>
      </rPr>
      <t>18</t>
    </r>
    <r>
      <rPr>
        <sz val="10"/>
        <rFont val="方正仿宋_GBK"/>
        <charset val="134"/>
      </rPr>
      <t>人，年均增收</t>
    </r>
    <r>
      <rPr>
        <sz val="10"/>
        <rFont val="Times New Roman"/>
        <charset val="134"/>
      </rPr>
      <t>2000-4000</t>
    </r>
    <r>
      <rPr>
        <sz val="10"/>
        <rFont val="方正仿宋_GBK"/>
        <charset val="134"/>
      </rPr>
      <t>元。</t>
    </r>
  </si>
  <si>
    <r>
      <rPr>
        <sz val="10"/>
        <rFont val="方正仿宋_GBK"/>
        <charset val="134"/>
      </rPr>
      <t>带动周边农民务工，提供</t>
    </r>
    <r>
      <rPr>
        <sz val="10"/>
        <rFont val="Times New Roman"/>
        <charset val="134"/>
      </rPr>
      <t>80</t>
    </r>
    <r>
      <rPr>
        <sz val="10"/>
        <rFont val="方正仿宋_GBK"/>
        <charset val="134"/>
      </rPr>
      <t>个就业岗位，增加人均收入</t>
    </r>
    <r>
      <rPr>
        <sz val="10"/>
        <rFont val="Times New Roman"/>
        <charset val="134"/>
      </rPr>
      <t>20000</t>
    </r>
    <r>
      <rPr>
        <sz val="10"/>
        <rFont val="方正仿宋_GBK"/>
        <charset val="134"/>
      </rPr>
      <t>元；</t>
    </r>
  </si>
  <si>
    <r>
      <rPr>
        <sz val="10"/>
        <rFont val="方正仿宋_GBK"/>
        <charset val="134"/>
      </rPr>
      <t>年增产值</t>
    </r>
    <r>
      <rPr>
        <sz val="10"/>
        <rFont val="Times New Roman"/>
        <charset val="134"/>
      </rPr>
      <t>3000</t>
    </r>
    <r>
      <rPr>
        <sz val="10"/>
        <rFont val="方正仿宋_GBK"/>
        <charset val="134"/>
      </rPr>
      <t>万元</t>
    </r>
  </si>
  <si>
    <r>
      <rPr>
        <sz val="10"/>
        <rFont val="方正仿宋_GBK"/>
        <charset val="134"/>
      </rPr>
      <t>提产药材粗加工年产值</t>
    </r>
    <r>
      <rPr>
        <sz val="10"/>
        <rFont val="Times New Roman"/>
        <charset val="134"/>
      </rPr>
      <t>38</t>
    </r>
    <r>
      <rPr>
        <sz val="10"/>
        <rFont val="方正仿宋_GBK"/>
        <charset val="134"/>
      </rPr>
      <t>万吨</t>
    </r>
  </si>
  <si>
    <r>
      <rPr>
        <sz val="10"/>
        <rFont val="方正仿宋_GBK"/>
        <charset val="134"/>
      </rPr>
      <t>带动周边农民务工，提供</t>
    </r>
    <r>
      <rPr>
        <sz val="10"/>
        <rFont val="Times New Roman"/>
        <charset val="134"/>
      </rPr>
      <t>80</t>
    </r>
    <r>
      <rPr>
        <sz val="10"/>
        <rFont val="方正仿宋_GBK"/>
        <charset val="134"/>
      </rPr>
      <t>个就业岗位</t>
    </r>
  </si>
  <si>
    <r>
      <rPr>
        <sz val="10"/>
        <rFont val="方正仿宋_GBK"/>
        <charset val="134"/>
      </rPr>
      <t>工程设计使用年限</t>
    </r>
    <r>
      <rPr>
        <sz val="10"/>
        <rFont val="Times New Roman"/>
        <charset val="134"/>
      </rPr>
      <t>≥15</t>
    </r>
    <r>
      <rPr>
        <sz val="10"/>
        <rFont val="方正仿宋_GBK"/>
        <charset val="134"/>
      </rPr>
      <t>年</t>
    </r>
  </si>
  <si>
    <t>重庆潼源胜粮科技有限公司</t>
  </si>
  <si>
    <t>市</t>
  </si>
  <si>
    <t>村集体通过土地入股，企业进行保底分红模式给村集体</t>
  </si>
  <si>
    <t>李良德</t>
  </si>
  <si>
    <r>
      <rPr>
        <sz val="10"/>
        <rFont val="方正仿宋_GBK"/>
        <charset val="134"/>
      </rPr>
      <t>潼南区塘坝镇觉山村</t>
    </r>
    <r>
      <rPr>
        <sz val="10"/>
        <rFont val="Times New Roman"/>
        <charset val="134"/>
      </rPr>
      <t>2025</t>
    </r>
    <r>
      <rPr>
        <sz val="10"/>
        <rFont val="方正仿宋_GBK"/>
        <charset val="134"/>
      </rPr>
      <t>年村级道路建设项目</t>
    </r>
  </si>
  <si>
    <r>
      <rPr>
        <sz val="10"/>
        <color theme="1"/>
        <rFont val="方正仿宋_GBK"/>
        <charset val="134"/>
      </rPr>
      <t>产业发展</t>
    </r>
  </si>
  <si>
    <r>
      <rPr>
        <sz val="10"/>
        <color theme="1"/>
        <rFont val="方正仿宋_GBK"/>
        <charset val="134"/>
      </rPr>
      <t>生产项目</t>
    </r>
  </si>
  <si>
    <r>
      <rPr>
        <sz val="10"/>
        <color theme="1"/>
        <rFont val="方正仿宋_GBK"/>
        <charset val="134"/>
      </rPr>
      <t>种植业基地</t>
    </r>
  </si>
  <si>
    <r>
      <rPr>
        <sz val="10"/>
        <rFont val="方正仿宋_GBK"/>
        <charset val="134"/>
      </rPr>
      <t>建设产业道路建设</t>
    </r>
    <r>
      <rPr>
        <sz val="10"/>
        <rFont val="Times New Roman"/>
        <charset val="134"/>
      </rPr>
      <t>2180</t>
    </r>
    <r>
      <rPr>
        <sz val="10"/>
        <rFont val="方正仿宋_GBK"/>
        <charset val="134"/>
      </rPr>
      <t>米（砼</t>
    </r>
    <r>
      <rPr>
        <sz val="10"/>
        <rFont val="Times New Roman"/>
        <charset val="134"/>
      </rPr>
      <t>C30</t>
    </r>
    <r>
      <rPr>
        <sz val="10"/>
        <rFont val="方正仿宋_GBK"/>
        <charset val="134"/>
      </rPr>
      <t>，厚</t>
    </r>
    <r>
      <rPr>
        <sz val="10"/>
        <rFont val="Times New Roman"/>
        <charset val="134"/>
      </rPr>
      <t>0.2</t>
    </r>
    <r>
      <rPr>
        <sz val="10"/>
        <rFont val="方正仿宋_GBK"/>
        <charset val="134"/>
      </rPr>
      <t>米）其中</t>
    </r>
    <r>
      <rPr>
        <sz val="10"/>
        <rFont val="Times New Roman"/>
        <charset val="134"/>
      </rPr>
      <t>3.5</t>
    </r>
    <r>
      <rPr>
        <sz val="10"/>
        <rFont val="方正仿宋_GBK"/>
        <charset val="134"/>
      </rPr>
      <t>米宽</t>
    </r>
    <r>
      <rPr>
        <sz val="10"/>
        <rFont val="Times New Roman"/>
        <charset val="134"/>
      </rPr>
      <t>733</t>
    </r>
    <r>
      <rPr>
        <sz val="10"/>
        <rFont val="方正仿宋_GBK"/>
        <charset val="134"/>
      </rPr>
      <t>米，</t>
    </r>
    <r>
      <rPr>
        <sz val="10"/>
        <rFont val="Times New Roman"/>
        <charset val="134"/>
      </rPr>
      <t>3.0</t>
    </r>
    <r>
      <rPr>
        <sz val="10"/>
        <rFont val="方正仿宋_GBK"/>
        <charset val="134"/>
      </rPr>
      <t>米宽</t>
    </r>
    <r>
      <rPr>
        <sz val="10"/>
        <rFont val="Times New Roman"/>
        <charset val="134"/>
      </rPr>
      <t>1447</t>
    </r>
    <r>
      <rPr>
        <sz val="10"/>
        <rFont val="方正仿宋_GBK"/>
        <charset val="134"/>
      </rPr>
      <t>米。</t>
    </r>
  </si>
  <si>
    <t>潼南区塘坝镇觉山村</t>
  </si>
  <si>
    <r>
      <rPr>
        <sz val="10"/>
        <color theme="1"/>
        <rFont val="宋体"/>
        <charset val="134"/>
      </rPr>
      <t>方便</t>
    </r>
    <r>
      <rPr>
        <sz val="10"/>
        <color theme="1"/>
        <rFont val="Times New Roman"/>
        <charset val="134"/>
      </rPr>
      <t>198</t>
    </r>
    <r>
      <rPr>
        <sz val="10"/>
        <color theme="1"/>
        <rFont val="宋体"/>
        <charset val="134"/>
      </rPr>
      <t>人生产和出行，其中脱贫人口</t>
    </r>
    <r>
      <rPr>
        <sz val="10"/>
        <color theme="1"/>
        <rFont val="Times New Roman"/>
        <charset val="134"/>
      </rPr>
      <t>13</t>
    </r>
    <r>
      <rPr>
        <sz val="10"/>
        <color theme="1"/>
        <rFont val="宋体"/>
        <charset val="134"/>
      </rPr>
      <t>人。</t>
    </r>
  </si>
  <si>
    <t>群众参与工程质量监管，降低出行成本。</t>
  </si>
  <si>
    <r>
      <rPr>
        <sz val="10"/>
        <color theme="1"/>
        <rFont val="宋体"/>
        <charset val="134"/>
      </rPr>
      <t>道路硬化</t>
    </r>
    <r>
      <rPr>
        <sz val="10"/>
        <color theme="1"/>
        <rFont val="Times New Roman"/>
        <charset val="134"/>
      </rPr>
      <t>2180</t>
    </r>
    <r>
      <rPr>
        <sz val="10"/>
        <color theme="1"/>
        <rFont val="宋体"/>
        <charset val="134"/>
      </rPr>
      <t>米，其中</t>
    </r>
    <r>
      <rPr>
        <sz val="10"/>
        <color theme="1"/>
        <rFont val="Times New Roman"/>
        <charset val="134"/>
      </rPr>
      <t>3.5</t>
    </r>
    <r>
      <rPr>
        <sz val="10"/>
        <color theme="1"/>
        <rFont val="宋体"/>
        <charset val="134"/>
      </rPr>
      <t>米宽</t>
    </r>
    <r>
      <rPr>
        <sz val="10"/>
        <color theme="1"/>
        <rFont val="Times New Roman"/>
        <charset val="134"/>
      </rPr>
      <t>733</t>
    </r>
    <r>
      <rPr>
        <sz val="10"/>
        <color theme="1"/>
        <rFont val="宋体"/>
        <charset val="134"/>
      </rPr>
      <t>米，</t>
    </r>
    <r>
      <rPr>
        <sz val="10"/>
        <color theme="1"/>
        <rFont val="Times New Roman"/>
        <charset val="134"/>
      </rPr>
      <t>3</t>
    </r>
    <r>
      <rPr>
        <sz val="10"/>
        <color theme="1"/>
        <rFont val="宋体"/>
        <charset val="134"/>
      </rPr>
      <t>米宽</t>
    </r>
    <r>
      <rPr>
        <sz val="10"/>
        <color theme="1"/>
        <rFont val="Times New Roman"/>
        <charset val="134"/>
      </rPr>
      <t>1447</t>
    </r>
    <r>
      <rPr>
        <sz val="10"/>
        <color theme="1"/>
        <rFont val="宋体"/>
        <charset val="134"/>
      </rPr>
      <t>米。</t>
    </r>
  </si>
  <si>
    <r>
      <rPr>
        <sz val="10"/>
        <color theme="1"/>
        <rFont val="Times New Roman"/>
        <charset val="134"/>
      </rPr>
      <t>45.5</t>
    </r>
    <r>
      <rPr>
        <sz val="10"/>
        <color theme="1"/>
        <rFont val="宋体"/>
        <charset val="134"/>
      </rPr>
      <t>万元</t>
    </r>
    <r>
      <rPr>
        <sz val="10"/>
        <color theme="1"/>
        <rFont val="Times New Roman"/>
        <charset val="134"/>
      </rPr>
      <t>/</t>
    </r>
    <r>
      <rPr>
        <sz val="10"/>
        <color theme="1"/>
        <rFont val="宋体"/>
        <charset val="134"/>
      </rPr>
      <t>公里</t>
    </r>
  </si>
  <si>
    <t>提升农业发展，降低农业运输成本。</t>
  </si>
  <si>
    <t>方便群众生产和出行</t>
  </si>
  <si>
    <t>2025年</t>
  </si>
  <si>
    <t>2025.7</t>
  </si>
  <si>
    <t>郑群</t>
  </si>
  <si>
    <r>
      <rPr>
        <sz val="10"/>
        <color theme="1"/>
        <rFont val="方正仿宋_GBK"/>
        <charset val="134"/>
      </rPr>
      <t>潼南区</t>
    </r>
    <r>
      <rPr>
        <sz val="10"/>
        <color theme="1"/>
        <rFont val="Times New Roman"/>
        <charset val="134"/>
      </rPr>
      <t>2025</t>
    </r>
    <r>
      <rPr>
        <sz val="10"/>
        <color theme="1"/>
        <rFont val="方正仿宋_GBK"/>
        <charset val="134"/>
      </rPr>
      <t>年双江镇林湾村养殖基地建设项目</t>
    </r>
  </si>
  <si>
    <r>
      <rPr>
        <sz val="11"/>
        <rFont val="方正仿宋_GBK"/>
        <charset val="134"/>
      </rPr>
      <t>配套设施项目</t>
    </r>
  </si>
  <si>
    <r>
      <rPr>
        <sz val="11"/>
        <rFont val="方正仿宋_GBK"/>
        <charset val="134"/>
      </rPr>
      <t>产业园（区）</t>
    </r>
  </si>
  <si>
    <r>
      <rPr>
        <sz val="10"/>
        <color theme="1"/>
        <rFont val="方正仿宋_GBK"/>
        <charset val="134"/>
      </rPr>
      <t>建生产便道</t>
    </r>
    <r>
      <rPr>
        <sz val="10"/>
        <color theme="1"/>
        <rFont val="Times New Roman"/>
        <charset val="134"/>
      </rPr>
      <t>700</t>
    </r>
    <r>
      <rPr>
        <sz val="10"/>
        <color theme="1"/>
        <rFont val="方正仿宋_GBK"/>
        <charset val="134"/>
      </rPr>
      <t>米（宽</t>
    </r>
    <r>
      <rPr>
        <sz val="10"/>
        <color theme="1"/>
        <rFont val="Times New Roman"/>
        <charset val="134"/>
      </rPr>
      <t>3</t>
    </r>
    <r>
      <rPr>
        <sz val="10"/>
        <color theme="1"/>
        <rFont val="方正仿宋_GBK"/>
        <charset val="134"/>
      </rPr>
      <t>米，厚</t>
    </r>
    <r>
      <rPr>
        <sz val="10"/>
        <color theme="1"/>
        <rFont val="Times New Roman"/>
        <charset val="134"/>
      </rPr>
      <t>0.20</t>
    </r>
    <r>
      <rPr>
        <sz val="10"/>
        <color theme="1"/>
        <rFont val="方正仿宋_GBK"/>
        <charset val="134"/>
      </rPr>
      <t>米，砼</t>
    </r>
    <r>
      <rPr>
        <sz val="10"/>
        <color theme="1"/>
        <rFont val="Times New Roman"/>
        <charset val="134"/>
      </rPr>
      <t>25</t>
    </r>
    <r>
      <rPr>
        <sz val="10"/>
        <color theme="1"/>
        <rFont val="方正仿宋_GBK"/>
        <charset val="134"/>
      </rPr>
      <t>）</t>
    </r>
  </si>
  <si>
    <t>改建</t>
  </si>
  <si>
    <t>林湾村</t>
  </si>
  <si>
    <r>
      <rPr>
        <sz val="10"/>
        <color theme="1"/>
        <rFont val="方正仿宋_GBK"/>
        <charset val="134"/>
      </rPr>
      <t>有效促进林湾村集体经济发展，覆盖脱贫户及监测户</t>
    </r>
    <r>
      <rPr>
        <sz val="10"/>
        <color theme="1"/>
        <rFont val="Times New Roman"/>
        <charset val="134"/>
      </rPr>
      <t>3</t>
    </r>
    <r>
      <rPr>
        <sz val="10"/>
        <color theme="1"/>
        <rFont val="方正仿宋_GBK"/>
        <charset val="134"/>
      </rPr>
      <t>户</t>
    </r>
    <r>
      <rPr>
        <sz val="10"/>
        <color theme="1"/>
        <rFont val="Times New Roman"/>
        <charset val="134"/>
      </rPr>
      <t>8</t>
    </r>
    <r>
      <rPr>
        <sz val="10"/>
        <color theme="1"/>
        <rFont val="方正仿宋_GBK"/>
        <charset val="134"/>
      </rPr>
      <t>人</t>
    </r>
  </si>
  <si>
    <r>
      <rPr>
        <sz val="10"/>
        <color theme="1"/>
        <rFont val="Times New Roman"/>
        <charset val="134"/>
      </rPr>
      <t>1</t>
    </r>
    <r>
      <rPr>
        <sz val="10"/>
        <color theme="1"/>
        <rFont val="方正仿宋_GBK"/>
        <charset val="134"/>
      </rPr>
      <t>、群众参与：</t>
    </r>
    <r>
      <rPr>
        <sz val="10"/>
        <color theme="1"/>
        <rFont val="Times New Roman"/>
        <charset val="134"/>
      </rPr>
      <t>35</t>
    </r>
    <r>
      <rPr>
        <sz val="10"/>
        <color theme="1"/>
        <rFont val="方正仿宋_GBK"/>
        <charset val="134"/>
      </rPr>
      <t>人参与前期项目确定会议、决议，</t>
    </r>
    <r>
      <rPr>
        <sz val="10"/>
        <color theme="1"/>
        <rFont val="Times New Roman"/>
        <charset val="134"/>
      </rPr>
      <t>17</t>
    </r>
    <r>
      <rPr>
        <sz val="10"/>
        <color theme="1"/>
        <rFont val="方正仿宋_GBK"/>
        <charset val="134"/>
      </rPr>
      <t>人参与入库项目选择，</t>
    </r>
    <r>
      <rPr>
        <sz val="10"/>
        <color theme="1"/>
        <rFont val="Times New Roman"/>
        <charset val="134"/>
      </rPr>
      <t>6</t>
    </r>
    <r>
      <rPr>
        <sz val="10"/>
        <color theme="1"/>
        <rFont val="方正仿宋_GBK"/>
        <charset val="134"/>
      </rPr>
      <t>人参与项目实施过程中监督。</t>
    </r>
    <r>
      <rPr>
        <sz val="10"/>
        <color theme="1"/>
        <rFont val="Times New Roman"/>
        <charset val="134"/>
      </rPr>
      <t>2.</t>
    </r>
    <r>
      <rPr>
        <sz val="10"/>
        <color theme="1"/>
        <rFont val="方正仿宋_GBK"/>
        <charset val="134"/>
      </rPr>
      <t>利益联结机制内容为：通过发展潼南区双江镇林湾村</t>
    </r>
    <r>
      <rPr>
        <sz val="10"/>
        <color theme="1"/>
        <rFont val="Times New Roman"/>
        <charset val="134"/>
      </rPr>
      <t>2025</t>
    </r>
    <r>
      <rPr>
        <sz val="10"/>
        <color theme="1"/>
        <rFont val="方正仿宋_GBK"/>
        <charset val="134"/>
      </rPr>
      <t>年度集体经济发展项目，增加产出</t>
    </r>
    <r>
      <rPr>
        <sz val="10"/>
        <color theme="1"/>
        <rFont val="Times New Roman"/>
        <charset val="134"/>
      </rPr>
      <t>1000</t>
    </r>
    <r>
      <rPr>
        <sz val="10"/>
        <color theme="1"/>
        <rFont val="方正仿宋_GBK"/>
        <charset val="134"/>
      </rPr>
      <t>余万元，受益群众</t>
    </r>
    <r>
      <rPr>
        <sz val="10"/>
        <color theme="1"/>
        <rFont val="Times New Roman"/>
        <charset val="134"/>
      </rPr>
      <t>180</t>
    </r>
    <r>
      <rPr>
        <sz val="10"/>
        <color theme="1"/>
        <rFont val="方正仿宋_GBK"/>
        <charset val="134"/>
      </rPr>
      <t>户左右，通过务工</t>
    </r>
    <r>
      <rPr>
        <sz val="10"/>
        <color theme="1"/>
        <rFont val="Times New Roman"/>
        <charset val="134"/>
      </rPr>
      <t>+</t>
    </r>
    <r>
      <rPr>
        <sz val="10"/>
        <color theme="1"/>
        <rFont val="方正仿宋_GBK"/>
        <charset val="134"/>
      </rPr>
      <t>管护带动</t>
    </r>
    <r>
      <rPr>
        <sz val="10"/>
        <color theme="1"/>
        <rFont val="Times New Roman"/>
        <charset val="134"/>
      </rPr>
      <t>+</t>
    </r>
    <r>
      <rPr>
        <sz val="10"/>
        <color theme="1"/>
        <rFont val="方正仿宋_GBK"/>
        <charset val="134"/>
      </rPr>
      <t>土地流转，实现每户增收</t>
    </r>
  </si>
  <si>
    <r>
      <rPr>
        <sz val="10"/>
        <color theme="1"/>
        <rFont val="方正仿宋_GBK"/>
        <charset val="134"/>
      </rPr>
      <t>通过纤牛香农业养殖基地，改善产业基地基础设施，降低生产成本，提高生产效率，增加集体经济收入，其中脱贫户</t>
    </r>
    <r>
      <rPr>
        <sz val="10"/>
        <color theme="1"/>
        <rFont val="Times New Roman"/>
        <charset val="134"/>
      </rPr>
      <t>3</t>
    </r>
    <r>
      <rPr>
        <sz val="10"/>
        <color theme="1"/>
        <rFont val="方正仿宋_GBK"/>
        <charset val="134"/>
      </rPr>
      <t>户</t>
    </r>
    <r>
      <rPr>
        <sz val="10"/>
        <color theme="1"/>
        <rFont val="Times New Roman"/>
        <charset val="134"/>
      </rPr>
      <t>8</t>
    </r>
    <r>
      <rPr>
        <sz val="10"/>
        <color theme="1"/>
        <rFont val="方正仿宋_GBK"/>
        <charset val="134"/>
      </rPr>
      <t>人。</t>
    </r>
  </si>
  <si>
    <r>
      <rPr>
        <sz val="10"/>
        <color theme="1"/>
        <rFont val="方正仿宋_GBK"/>
        <charset val="134"/>
      </rPr>
      <t>新建产业道路</t>
    </r>
    <r>
      <rPr>
        <sz val="10"/>
        <color theme="1"/>
        <rFont val="Times New Roman"/>
        <charset val="134"/>
      </rPr>
      <t>700</t>
    </r>
    <r>
      <rPr>
        <sz val="10"/>
        <color theme="1"/>
        <rFont val="方正仿宋_GBK"/>
        <charset val="134"/>
      </rPr>
      <t>米，宽</t>
    </r>
    <r>
      <rPr>
        <sz val="10"/>
        <color theme="1"/>
        <rFont val="Times New Roman"/>
        <charset val="134"/>
      </rPr>
      <t>3</t>
    </r>
    <r>
      <rPr>
        <sz val="10"/>
        <color theme="1"/>
        <rFont val="方正仿宋_GBK"/>
        <charset val="134"/>
      </rPr>
      <t>米</t>
    </r>
  </si>
  <si>
    <r>
      <rPr>
        <sz val="10"/>
        <color theme="1"/>
        <rFont val="方正仿宋_GBK"/>
        <charset val="134"/>
      </rPr>
      <t>工程竣工验收合格率</t>
    </r>
    <r>
      <rPr>
        <sz val="10"/>
        <color theme="1"/>
        <rFont val="Times New Roman"/>
        <charset val="134"/>
      </rPr>
      <t>100%</t>
    </r>
  </si>
  <si>
    <r>
      <rPr>
        <sz val="10"/>
        <color theme="1"/>
        <rFont val="方正仿宋_GBK"/>
        <charset val="134"/>
      </rPr>
      <t>项目（工程）及时开工率</t>
    </r>
    <r>
      <rPr>
        <sz val="10"/>
        <color theme="1"/>
        <rFont val="Times New Roman"/>
        <charset val="134"/>
      </rPr>
      <t>≥98%</t>
    </r>
    <r>
      <rPr>
        <sz val="10"/>
        <color theme="1"/>
        <rFont val="方正仿宋_GBK"/>
        <charset val="134"/>
      </rPr>
      <t>，工程完工及时率</t>
    </r>
    <r>
      <rPr>
        <sz val="10"/>
        <color theme="1"/>
        <rFont val="Times New Roman"/>
        <charset val="134"/>
      </rPr>
      <t>≥95%</t>
    </r>
  </si>
  <si>
    <r>
      <rPr>
        <sz val="10"/>
        <color theme="1"/>
        <rFont val="Times New Roman"/>
        <charset val="134"/>
      </rPr>
      <t xml:space="preserve">
1.</t>
    </r>
    <r>
      <rPr>
        <sz val="10"/>
        <color theme="1"/>
        <rFont val="方正仿宋_GBK"/>
        <charset val="134"/>
      </rPr>
      <t>新建场外道路</t>
    </r>
    <r>
      <rPr>
        <sz val="10"/>
        <color theme="1"/>
        <rFont val="Times New Roman"/>
        <charset val="134"/>
      </rPr>
      <t>700</t>
    </r>
    <r>
      <rPr>
        <sz val="10"/>
        <color theme="1"/>
        <rFont val="方正仿宋_GBK"/>
        <charset val="134"/>
      </rPr>
      <t>米（宽</t>
    </r>
    <r>
      <rPr>
        <sz val="10"/>
        <color theme="1"/>
        <rFont val="Times New Roman"/>
        <charset val="134"/>
      </rPr>
      <t>3</t>
    </r>
    <r>
      <rPr>
        <sz val="10"/>
        <color theme="1"/>
        <rFont val="方正仿宋_GBK"/>
        <charset val="134"/>
      </rPr>
      <t>米）；（衔接资金</t>
    </r>
    <r>
      <rPr>
        <sz val="10"/>
        <color theme="1"/>
        <rFont val="Times New Roman"/>
        <charset val="134"/>
      </rPr>
      <t>28.25</t>
    </r>
    <r>
      <rPr>
        <sz val="10"/>
        <color theme="1"/>
        <rFont val="方正仿宋_GBK"/>
        <charset val="134"/>
      </rPr>
      <t>万）</t>
    </r>
    <r>
      <rPr>
        <sz val="10"/>
        <color theme="1"/>
        <rFont val="Times New Roman"/>
        <charset val="134"/>
      </rPr>
      <t xml:space="preserve">
</t>
    </r>
  </si>
  <si>
    <t>集体经济可持续增收，群众收入良性循环。</t>
  </si>
  <si>
    <r>
      <rPr>
        <sz val="10"/>
        <color theme="1"/>
        <rFont val="Times New Roman"/>
        <charset val="134"/>
      </rPr>
      <t>8</t>
    </r>
    <r>
      <rPr>
        <sz val="10"/>
        <color theme="1"/>
        <rFont val="方正仿宋_GBK"/>
        <charset val="134"/>
      </rPr>
      <t>人</t>
    </r>
  </si>
  <si>
    <r>
      <rPr>
        <sz val="10"/>
        <color theme="1"/>
        <rFont val="方正仿宋_GBK"/>
        <charset val="134"/>
      </rPr>
      <t>工程设计使用年限</t>
    </r>
    <r>
      <rPr>
        <sz val="10"/>
        <color theme="1"/>
        <rFont val="Times New Roman"/>
        <charset val="134"/>
      </rPr>
      <t>≥20</t>
    </r>
    <r>
      <rPr>
        <sz val="10"/>
        <color theme="1"/>
        <rFont val="方正仿宋_GBK"/>
        <charset val="134"/>
      </rPr>
      <t>年</t>
    </r>
  </si>
  <si>
    <r>
      <rPr>
        <sz val="10"/>
        <color theme="1"/>
        <rFont val="方正仿宋_GBK"/>
        <charset val="134"/>
      </rPr>
      <t>受益建档立卡贫困人口满意度</t>
    </r>
    <r>
      <rPr>
        <sz val="10"/>
        <color theme="1"/>
        <rFont val="Times New Roman"/>
        <charset val="134"/>
      </rPr>
      <t>≥90%</t>
    </r>
  </si>
  <si>
    <r>
      <rPr>
        <sz val="10"/>
        <color theme="1"/>
        <rFont val="方正仿宋_GBK"/>
        <charset val="134"/>
      </rPr>
      <t>陈家丽</t>
    </r>
    <r>
      <rPr>
        <sz val="10"/>
        <color theme="1"/>
        <rFont val="Times New Roman"/>
        <charset val="134"/>
      </rPr>
      <t>/</t>
    </r>
    <r>
      <rPr>
        <sz val="10"/>
        <color theme="1"/>
        <rFont val="方正仿宋_GBK"/>
        <charset val="134"/>
      </rPr>
      <t>殷定伟</t>
    </r>
  </si>
  <si>
    <t>18716912071/18996025541</t>
  </si>
  <si>
    <r>
      <rPr>
        <sz val="10"/>
        <color theme="1"/>
        <rFont val="方正仿宋_GBK"/>
        <charset val="134"/>
      </rPr>
      <t>潼南区</t>
    </r>
    <r>
      <rPr>
        <sz val="10"/>
        <color theme="1"/>
        <rFont val="Times New Roman"/>
        <charset val="134"/>
      </rPr>
      <t>2025</t>
    </r>
    <r>
      <rPr>
        <sz val="10"/>
        <color theme="1"/>
        <rFont val="方正仿宋_GBK"/>
        <charset val="134"/>
      </rPr>
      <t>年群力镇牵牛村产业发展项目</t>
    </r>
  </si>
  <si>
    <r>
      <rPr>
        <sz val="10"/>
        <color theme="1"/>
        <rFont val="方正仿宋_GBK"/>
        <charset val="134"/>
      </rPr>
      <t>新建牵牛村生产便道长</t>
    </r>
    <r>
      <rPr>
        <sz val="10"/>
        <color theme="1"/>
        <rFont val="Times New Roman"/>
        <charset val="134"/>
      </rPr>
      <t>0.8</t>
    </r>
    <r>
      <rPr>
        <sz val="10"/>
        <color theme="1"/>
        <rFont val="方正仿宋_GBK"/>
        <charset val="134"/>
      </rPr>
      <t>公里，宽</t>
    </r>
    <r>
      <rPr>
        <sz val="10"/>
        <color theme="1"/>
        <rFont val="Times New Roman"/>
        <charset val="134"/>
      </rPr>
      <t>2.5</t>
    </r>
    <r>
      <rPr>
        <sz val="10"/>
        <color theme="1"/>
        <rFont val="方正仿宋_GBK"/>
        <charset val="134"/>
      </rPr>
      <t>米，厚</t>
    </r>
    <r>
      <rPr>
        <sz val="10"/>
        <color theme="1"/>
        <rFont val="Times New Roman"/>
        <charset val="134"/>
      </rPr>
      <t>0.20</t>
    </r>
    <r>
      <rPr>
        <sz val="10"/>
        <color theme="1"/>
        <rFont val="方正仿宋_GBK"/>
        <charset val="134"/>
      </rPr>
      <t>米，砼</t>
    </r>
    <r>
      <rPr>
        <sz val="10"/>
        <color theme="1"/>
        <rFont val="Times New Roman"/>
        <charset val="134"/>
      </rPr>
      <t>c25</t>
    </r>
    <r>
      <rPr>
        <sz val="10"/>
        <color theme="1"/>
        <rFont val="方正仿宋_GBK"/>
        <charset val="134"/>
      </rPr>
      <t>；长</t>
    </r>
    <r>
      <rPr>
        <sz val="10"/>
        <color theme="1"/>
        <rFont val="Times New Roman"/>
        <charset val="134"/>
      </rPr>
      <t>0.6</t>
    </r>
    <r>
      <rPr>
        <sz val="10"/>
        <color theme="1"/>
        <rFont val="方正仿宋_GBK"/>
        <charset val="134"/>
      </rPr>
      <t>公里，宽</t>
    </r>
    <r>
      <rPr>
        <sz val="10"/>
        <color theme="1"/>
        <rFont val="Times New Roman"/>
        <charset val="134"/>
      </rPr>
      <t>3</t>
    </r>
    <r>
      <rPr>
        <sz val="10"/>
        <color theme="1"/>
        <rFont val="方正仿宋_GBK"/>
        <charset val="134"/>
      </rPr>
      <t>米，厚</t>
    </r>
    <r>
      <rPr>
        <sz val="10"/>
        <color theme="1"/>
        <rFont val="Times New Roman"/>
        <charset val="134"/>
      </rPr>
      <t>0.20</t>
    </r>
    <r>
      <rPr>
        <sz val="10"/>
        <color theme="1"/>
        <rFont val="方正仿宋_GBK"/>
        <charset val="134"/>
      </rPr>
      <t>米，砼</t>
    </r>
    <r>
      <rPr>
        <sz val="10"/>
        <color theme="1"/>
        <rFont val="Times New Roman"/>
        <charset val="134"/>
      </rPr>
      <t>c25</t>
    </r>
    <r>
      <rPr>
        <sz val="10"/>
        <color theme="1"/>
        <rFont val="方正仿宋_GBK"/>
        <charset val="134"/>
      </rPr>
      <t>。</t>
    </r>
  </si>
  <si>
    <t>牵牛村</t>
  </si>
  <si>
    <r>
      <rPr>
        <sz val="10"/>
        <color theme="1"/>
        <rFont val="方正仿宋_GBK"/>
        <charset val="134"/>
      </rPr>
      <t>覆盖监测户、脱贫户</t>
    </r>
    <r>
      <rPr>
        <sz val="10"/>
        <color theme="1"/>
        <rFont val="Times New Roman"/>
        <charset val="134"/>
      </rPr>
      <t>10</t>
    </r>
    <r>
      <rPr>
        <sz val="10"/>
        <color theme="1"/>
        <rFont val="方正仿宋_GBK"/>
        <charset val="134"/>
      </rPr>
      <t>户</t>
    </r>
    <r>
      <rPr>
        <sz val="10"/>
        <color theme="1"/>
        <rFont val="Times New Roman"/>
        <charset val="134"/>
      </rPr>
      <t>32</t>
    </r>
    <r>
      <rPr>
        <sz val="10"/>
        <color theme="1"/>
        <rFont val="方正仿宋_GBK"/>
        <charset val="134"/>
      </rPr>
      <t>人。</t>
    </r>
  </si>
  <si>
    <r>
      <rPr>
        <sz val="10"/>
        <color theme="1"/>
        <rFont val="方正仿宋_GBK"/>
        <charset val="134"/>
      </rPr>
      <t>改善企业生产条件</t>
    </r>
    <r>
      <rPr>
        <sz val="10"/>
        <color theme="1"/>
        <rFont val="Times New Roman"/>
        <charset val="134"/>
      </rPr>
      <t>,</t>
    </r>
    <r>
      <rPr>
        <sz val="10"/>
        <color theme="1"/>
        <rFont val="方正仿宋_GBK"/>
        <charset val="134"/>
      </rPr>
      <t>方便运输，带动脱贫户及监测户</t>
    </r>
    <r>
      <rPr>
        <sz val="10"/>
        <color theme="1"/>
        <rFont val="Times New Roman"/>
        <charset val="134"/>
      </rPr>
      <t>10</t>
    </r>
    <r>
      <rPr>
        <sz val="10"/>
        <color theme="1"/>
        <rFont val="方正仿宋_GBK"/>
        <charset val="134"/>
      </rPr>
      <t>户</t>
    </r>
    <r>
      <rPr>
        <sz val="10"/>
        <color theme="1"/>
        <rFont val="Times New Roman"/>
        <charset val="134"/>
      </rPr>
      <t>32</t>
    </r>
    <r>
      <rPr>
        <sz val="10"/>
        <color theme="1"/>
        <rFont val="方正仿宋_GBK"/>
        <charset val="134"/>
      </rPr>
      <t>人。</t>
    </r>
  </si>
  <si>
    <r>
      <rPr>
        <sz val="10"/>
        <color theme="1"/>
        <rFont val="方正仿宋_GBK"/>
        <charset val="134"/>
      </rPr>
      <t>改善村民生产生活条件</t>
    </r>
    <r>
      <rPr>
        <sz val="10"/>
        <color theme="1"/>
        <rFont val="Times New Roman"/>
        <charset val="134"/>
      </rPr>
      <t>,</t>
    </r>
    <r>
      <rPr>
        <sz val="10"/>
        <color theme="1"/>
        <rFont val="方正仿宋_GBK"/>
        <charset val="134"/>
      </rPr>
      <t>方便运输，带动脱贫户监测户</t>
    </r>
    <r>
      <rPr>
        <sz val="10"/>
        <color theme="1"/>
        <rFont val="Times New Roman"/>
        <charset val="134"/>
      </rPr>
      <t>10</t>
    </r>
    <r>
      <rPr>
        <sz val="10"/>
        <color theme="1"/>
        <rFont val="方正仿宋_GBK"/>
        <charset val="134"/>
      </rPr>
      <t>户</t>
    </r>
    <r>
      <rPr>
        <sz val="10"/>
        <color theme="1"/>
        <rFont val="Times New Roman"/>
        <charset val="134"/>
      </rPr>
      <t>32</t>
    </r>
    <r>
      <rPr>
        <sz val="10"/>
        <color theme="1"/>
        <rFont val="方正仿宋_GBK"/>
        <charset val="134"/>
      </rPr>
      <t>人。</t>
    </r>
  </si>
  <si>
    <r>
      <rPr>
        <sz val="10"/>
        <color theme="1"/>
        <rFont val="方正仿宋_GBK"/>
        <charset val="134"/>
      </rPr>
      <t>产业便道长长</t>
    </r>
    <r>
      <rPr>
        <sz val="10"/>
        <color theme="1"/>
        <rFont val="Times New Roman"/>
        <charset val="134"/>
      </rPr>
      <t>0.8</t>
    </r>
    <r>
      <rPr>
        <sz val="10"/>
        <color theme="1"/>
        <rFont val="方正仿宋_GBK"/>
        <charset val="134"/>
      </rPr>
      <t>公里，宽</t>
    </r>
    <r>
      <rPr>
        <sz val="10"/>
        <color theme="1"/>
        <rFont val="Times New Roman"/>
        <charset val="134"/>
      </rPr>
      <t>2.5</t>
    </r>
    <r>
      <rPr>
        <sz val="10"/>
        <color theme="1"/>
        <rFont val="方正仿宋_GBK"/>
        <charset val="134"/>
      </rPr>
      <t>米；长</t>
    </r>
    <r>
      <rPr>
        <sz val="10"/>
        <color theme="1"/>
        <rFont val="Times New Roman"/>
        <charset val="134"/>
      </rPr>
      <t>0.6</t>
    </r>
    <r>
      <rPr>
        <sz val="10"/>
        <color theme="1"/>
        <rFont val="方正仿宋_GBK"/>
        <charset val="134"/>
      </rPr>
      <t>公里，宽</t>
    </r>
    <r>
      <rPr>
        <sz val="10"/>
        <color theme="1"/>
        <rFont val="Times New Roman"/>
        <charset val="134"/>
      </rPr>
      <t>3</t>
    </r>
    <r>
      <rPr>
        <sz val="10"/>
        <color theme="1"/>
        <rFont val="方正仿宋_GBK"/>
        <charset val="134"/>
      </rPr>
      <t>米。。</t>
    </r>
  </si>
  <si>
    <r>
      <rPr>
        <sz val="10"/>
        <color theme="1"/>
        <rFont val="方正仿宋_GBK"/>
        <charset val="134"/>
      </rPr>
      <t>产业道路宽</t>
    </r>
    <r>
      <rPr>
        <sz val="10"/>
        <color theme="1"/>
        <rFont val="Times New Roman"/>
        <charset val="134"/>
      </rPr>
      <t>3</t>
    </r>
    <r>
      <rPr>
        <sz val="10"/>
        <color theme="1"/>
        <rFont val="方正仿宋_GBK"/>
        <charset val="134"/>
      </rPr>
      <t>米</t>
    </r>
    <r>
      <rPr>
        <sz val="10"/>
        <color theme="1"/>
        <rFont val="Times New Roman"/>
        <charset val="134"/>
      </rPr>
      <t>c25</t>
    </r>
    <r>
      <rPr>
        <sz val="10"/>
        <color theme="1"/>
        <rFont val="方正仿宋_GBK"/>
        <charset val="134"/>
      </rPr>
      <t>，</t>
    </r>
    <r>
      <rPr>
        <sz val="10"/>
        <color theme="1"/>
        <rFont val="Times New Roman"/>
        <charset val="134"/>
      </rPr>
      <t>38.4</t>
    </r>
    <r>
      <rPr>
        <sz val="10"/>
        <color theme="1"/>
        <rFont val="方正仿宋_GBK"/>
        <charset val="134"/>
      </rPr>
      <t>万</t>
    </r>
    <r>
      <rPr>
        <sz val="10"/>
        <color theme="1"/>
        <rFont val="Times New Roman"/>
        <charset val="134"/>
      </rPr>
      <t>/</t>
    </r>
    <r>
      <rPr>
        <sz val="10"/>
        <color theme="1"/>
        <rFont val="方正仿宋_GBK"/>
        <charset val="134"/>
      </rPr>
      <t>公里；宽</t>
    </r>
    <r>
      <rPr>
        <sz val="10"/>
        <color theme="1"/>
        <rFont val="Times New Roman"/>
        <charset val="134"/>
      </rPr>
      <t>2.5</t>
    </r>
    <r>
      <rPr>
        <sz val="10"/>
        <color theme="1"/>
        <rFont val="方正仿宋_GBK"/>
        <charset val="134"/>
      </rPr>
      <t>米</t>
    </r>
    <r>
      <rPr>
        <sz val="10"/>
        <color theme="1"/>
        <rFont val="Times New Roman"/>
        <charset val="134"/>
      </rPr>
      <t>c25</t>
    </r>
    <r>
      <rPr>
        <sz val="10"/>
        <color theme="1"/>
        <rFont val="方正仿宋_GBK"/>
        <charset val="134"/>
      </rPr>
      <t>，</t>
    </r>
    <r>
      <rPr>
        <sz val="10"/>
        <color theme="1"/>
        <rFont val="Times New Roman"/>
        <charset val="134"/>
      </rPr>
      <t>32</t>
    </r>
    <r>
      <rPr>
        <sz val="10"/>
        <color theme="1"/>
        <rFont val="方正仿宋_GBK"/>
        <charset val="134"/>
      </rPr>
      <t>万</t>
    </r>
    <r>
      <rPr>
        <sz val="10"/>
        <color theme="1"/>
        <rFont val="Times New Roman"/>
        <charset val="134"/>
      </rPr>
      <t>/</t>
    </r>
    <r>
      <rPr>
        <sz val="10"/>
        <color theme="1"/>
        <rFont val="方正仿宋_GBK"/>
        <charset val="134"/>
      </rPr>
      <t>公里。</t>
    </r>
  </si>
  <si>
    <t>提升产业发展，降低产业运输成本。</t>
  </si>
  <si>
    <r>
      <rPr>
        <sz val="10"/>
        <color theme="1"/>
        <rFont val="方正仿宋_GBK"/>
        <charset val="134"/>
      </rPr>
      <t>受益人</t>
    </r>
    <r>
      <rPr>
        <sz val="10"/>
        <color theme="1"/>
        <rFont val="Times New Roman"/>
        <charset val="134"/>
      </rPr>
      <t>40</t>
    </r>
    <r>
      <rPr>
        <sz val="10"/>
        <color theme="1"/>
        <rFont val="方正仿宋_GBK"/>
        <charset val="134"/>
      </rPr>
      <t>人，其中脱贫户</t>
    </r>
    <r>
      <rPr>
        <sz val="10"/>
        <color theme="1"/>
        <rFont val="Times New Roman"/>
        <charset val="134"/>
      </rPr>
      <t>32</t>
    </r>
    <r>
      <rPr>
        <sz val="10"/>
        <color theme="1"/>
        <rFont val="方正仿宋_GBK"/>
        <charset val="134"/>
      </rPr>
      <t>人；解决产业运输问题。</t>
    </r>
  </si>
  <si>
    <r>
      <rPr>
        <sz val="10"/>
        <color theme="1"/>
        <rFont val="方正仿宋_GBK"/>
        <charset val="134"/>
      </rPr>
      <t>受益群众满意度</t>
    </r>
    <r>
      <rPr>
        <sz val="10"/>
        <color theme="1"/>
        <rFont val="Times New Roman"/>
        <charset val="134"/>
      </rPr>
      <t>≥95%</t>
    </r>
  </si>
  <si>
    <t>农业农村委</t>
  </si>
  <si>
    <t>群力镇人民政府</t>
  </si>
  <si>
    <t>青海权</t>
  </si>
  <si>
    <t>桂林街道小舟村数字乡村建设项目</t>
  </si>
  <si>
    <r>
      <rPr>
        <sz val="11"/>
        <rFont val="方正仿宋_GBK"/>
        <charset val="134"/>
      </rPr>
      <t>产业服务支撑项目</t>
    </r>
  </si>
  <si>
    <r>
      <rPr>
        <sz val="11"/>
        <rFont val="方正仿宋_GBK"/>
        <charset val="134"/>
      </rPr>
      <t>智慧农业</t>
    </r>
  </si>
  <si>
    <r>
      <rPr>
        <sz val="10"/>
        <rFont val="方正仿宋_GBK"/>
        <charset val="134"/>
      </rPr>
      <t>项目名称及实施内容：为助力农产品销售，打通乡土优质农产品上行通道，同时为当地村民提供工作岗位，拓宽就业增收路径，建设约</t>
    </r>
    <r>
      <rPr>
        <sz val="10"/>
        <rFont val="Times New Roman"/>
        <charset val="134"/>
      </rPr>
      <t>30</t>
    </r>
    <r>
      <rPr>
        <sz val="10"/>
        <rFont val="方正仿宋_GBK"/>
        <charset val="134"/>
      </rPr>
      <t>平方米的乡土带货直播间；购置高清摄像头、专业级麦克风、高性能电脑、灯光设备（包括主光灯、辅光灯、背景灯等）、直播中控台等直播设备；安装可根据直播需要自动切换展示产品的智能展示架；安装智能终端设备（如带电商功能的触屏一体机、云电脑、展示大屏等）；村级服务中心、电商服务站的数字化改造。</t>
    </r>
  </si>
  <si>
    <t>桂林街道小舟村</t>
  </si>
  <si>
    <r>
      <rPr>
        <sz val="10"/>
        <rFont val="方正仿宋_GBK"/>
        <charset val="134"/>
      </rPr>
      <t>项目建设完工，做好乡土带货直播，预计年带货量</t>
    </r>
    <r>
      <rPr>
        <sz val="10"/>
        <rFont val="Times New Roman"/>
        <charset val="134"/>
      </rPr>
      <t>200</t>
    </r>
    <r>
      <rPr>
        <sz val="10"/>
        <rFont val="方正仿宋_GBK"/>
        <charset val="134"/>
      </rPr>
      <t>吨</t>
    </r>
  </si>
  <si>
    <r>
      <rPr>
        <sz val="10"/>
        <rFont val="方正仿宋_GBK"/>
        <charset val="134"/>
      </rPr>
      <t>项目建成后，可为项目实施村或邻近村农户（含贫困户、监测户）提供</t>
    </r>
    <r>
      <rPr>
        <sz val="10"/>
        <rFont val="Times New Roman"/>
        <charset val="134"/>
      </rPr>
      <t>1</t>
    </r>
    <r>
      <rPr>
        <sz val="10"/>
        <rFont val="方正仿宋_GBK"/>
        <charset val="134"/>
      </rPr>
      <t>个就业岗位，直接带动</t>
    </r>
    <r>
      <rPr>
        <sz val="10"/>
        <rFont val="Times New Roman"/>
        <charset val="134"/>
      </rPr>
      <t xml:space="preserve"> 3 </t>
    </r>
    <r>
      <rPr>
        <sz val="10"/>
        <rFont val="方正仿宋_GBK"/>
        <charset val="134"/>
      </rPr>
      <t>人实现年均增收</t>
    </r>
    <r>
      <rPr>
        <sz val="10"/>
        <rFont val="Times New Roman"/>
        <charset val="134"/>
      </rPr>
      <t xml:space="preserve"> 500</t>
    </r>
    <r>
      <rPr>
        <sz val="10"/>
        <rFont val="方正仿宋_GBK"/>
        <charset val="134"/>
      </rPr>
      <t>元；助力当地农产品拓宽销售渠道，预计带动农产品年销售量增加</t>
    </r>
    <r>
      <rPr>
        <sz val="10"/>
        <rFont val="Times New Roman"/>
        <charset val="134"/>
      </rPr>
      <t>200</t>
    </r>
    <r>
      <rPr>
        <sz val="10"/>
        <rFont val="方正仿宋_GBK"/>
        <charset val="134"/>
      </rPr>
      <t>吨，同时间接带动</t>
    </r>
    <r>
      <rPr>
        <sz val="10"/>
        <rFont val="Times New Roman"/>
        <charset val="134"/>
      </rPr>
      <t>10</t>
    </r>
    <r>
      <rPr>
        <sz val="10"/>
        <rFont val="方正仿宋_GBK"/>
        <charset val="134"/>
      </rPr>
      <t>人年均增收</t>
    </r>
    <r>
      <rPr>
        <sz val="10"/>
        <rFont val="Times New Roman"/>
        <charset val="134"/>
      </rPr>
      <t xml:space="preserve"> 200 </t>
    </r>
    <r>
      <rPr>
        <sz val="10"/>
        <rFont val="方正仿宋_GBK"/>
        <charset val="134"/>
      </rPr>
      <t>元，切实为村民增收、农产品增效提供有力支撑。</t>
    </r>
  </si>
  <si>
    <r>
      <rPr>
        <sz val="10"/>
        <rFont val="Times New Roman"/>
        <charset val="134"/>
      </rPr>
      <t>10</t>
    </r>
    <r>
      <rPr>
        <sz val="10"/>
        <rFont val="方正仿宋_GBK"/>
        <charset val="134"/>
      </rPr>
      <t>万元</t>
    </r>
  </si>
  <si>
    <r>
      <rPr>
        <sz val="10"/>
        <rFont val="方正仿宋_GBK"/>
        <charset val="134"/>
      </rPr>
      <t>直接带动</t>
    </r>
    <r>
      <rPr>
        <sz val="10"/>
        <rFont val="Times New Roman"/>
        <charset val="134"/>
      </rPr>
      <t xml:space="preserve"> 3 </t>
    </r>
    <r>
      <rPr>
        <sz val="10"/>
        <rFont val="方正仿宋_GBK"/>
        <charset val="134"/>
      </rPr>
      <t>人实现年均增收</t>
    </r>
    <r>
      <rPr>
        <sz val="10"/>
        <rFont val="Times New Roman"/>
        <charset val="134"/>
      </rPr>
      <t xml:space="preserve"> 500</t>
    </r>
    <r>
      <rPr>
        <sz val="10"/>
        <rFont val="方正仿宋_GBK"/>
        <charset val="134"/>
      </rPr>
      <t>元；助力当地农产品拓宽销售渠道，预计带动农产品年销售量增加</t>
    </r>
    <r>
      <rPr>
        <sz val="10"/>
        <rFont val="Times New Roman"/>
        <charset val="134"/>
      </rPr>
      <t>200</t>
    </r>
    <r>
      <rPr>
        <sz val="10"/>
        <rFont val="方正仿宋_GBK"/>
        <charset val="134"/>
      </rPr>
      <t>吨，同时间接带动</t>
    </r>
    <r>
      <rPr>
        <sz val="10"/>
        <rFont val="Times New Roman"/>
        <charset val="134"/>
      </rPr>
      <t>10</t>
    </r>
    <r>
      <rPr>
        <sz val="10"/>
        <rFont val="方正仿宋_GBK"/>
        <charset val="134"/>
      </rPr>
      <t>人年均增收</t>
    </r>
    <r>
      <rPr>
        <sz val="10"/>
        <rFont val="Times New Roman"/>
        <charset val="134"/>
      </rPr>
      <t xml:space="preserve"> 200 </t>
    </r>
    <r>
      <rPr>
        <sz val="10"/>
        <rFont val="方正仿宋_GBK"/>
        <charset val="134"/>
      </rPr>
      <t>元，切实为村民增收、农产品增效提供有力支撑。</t>
    </r>
  </si>
  <si>
    <t>大佛街道网络强村项目</t>
  </si>
  <si>
    <r>
      <rPr>
        <sz val="11"/>
        <rFont val="方正仿宋_GBK"/>
        <charset val="134"/>
      </rPr>
      <t>科技服务</t>
    </r>
  </si>
  <si>
    <r>
      <rPr>
        <sz val="10"/>
        <rFont val="方正仿宋_GBK"/>
        <charset val="134"/>
      </rPr>
      <t>打造网络直播间、购买直播所需设备、直播技巧策划培训</t>
    </r>
  </si>
  <si>
    <t>大佛街道新生村</t>
  </si>
  <si>
    <r>
      <rPr>
        <sz val="10"/>
        <rFont val="方正仿宋_GBK"/>
        <charset val="134"/>
      </rPr>
      <t>借助电商平台与直播带货等网络手段，拓宽农产品销售渠道，增加</t>
    </r>
    <r>
      <rPr>
        <sz val="10"/>
        <rFont val="Times New Roman"/>
        <charset val="134"/>
      </rPr>
      <t>5</t>
    </r>
    <r>
      <rPr>
        <sz val="10"/>
        <rFont val="方正仿宋_GBK"/>
        <charset val="134"/>
      </rPr>
      <t>个就业岗位，直接带动</t>
    </r>
    <r>
      <rPr>
        <sz val="10"/>
        <rFont val="Times New Roman"/>
        <charset val="134"/>
      </rPr>
      <t>5</t>
    </r>
    <r>
      <rPr>
        <sz val="10"/>
        <rFont val="方正仿宋_GBK"/>
        <charset val="134"/>
      </rPr>
      <t>人直接年收入</t>
    </r>
    <r>
      <rPr>
        <sz val="10"/>
        <rFont val="Times New Roman"/>
        <charset val="134"/>
      </rPr>
      <t>5</t>
    </r>
    <r>
      <rPr>
        <sz val="10"/>
        <rFont val="方正仿宋_GBK"/>
        <charset val="134"/>
      </rPr>
      <t>万元。</t>
    </r>
    <r>
      <rPr>
        <sz val="10"/>
        <rFont val="Times New Roman"/>
        <charset val="134"/>
      </rPr>
      <t>3 - 5</t>
    </r>
    <r>
      <rPr>
        <sz val="10"/>
        <rFont val="方正仿宋_GBK"/>
        <charset val="134"/>
      </rPr>
      <t>年内，线上销售额占农产品总销售额的比重提升至</t>
    </r>
    <r>
      <rPr>
        <sz val="10"/>
        <rFont val="Times New Roman"/>
        <charset val="134"/>
      </rPr>
      <t>40%</t>
    </r>
    <r>
      <rPr>
        <sz val="10"/>
        <rFont val="方正仿宋_GBK"/>
        <charset val="134"/>
      </rPr>
      <t>以上，助力农民增收致富。利用网络推动农业与二、三产业深度融合，培育壮大乡村旅游、农村电商、农产品加工等新业态</t>
    </r>
  </si>
  <si>
    <t>提升农民数字技能、让村民学会利用新媒体平台推广农产品，吸引游客，带动文旅产业发展。推动农业与二、三产业融合，创造更多就业岗位与增收机会</t>
  </si>
  <si>
    <t>各类视频设备、音频设及其它设备</t>
  </si>
  <si>
    <r>
      <rPr>
        <sz val="10"/>
        <rFont val="方正仿宋_GBK"/>
        <charset val="134"/>
      </rPr>
      <t>直接带动（脱贫户、监测户）</t>
    </r>
    <r>
      <rPr>
        <sz val="10"/>
        <rFont val="Times New Roman"/>
        <charset val="134"/>
      </rPr>
      <t>5</t>
    </r>
    <r>
      <rPr>
        <sz val="10"/>
        <rFont val="方正仿宋_GBK"/>
        <charset val="134"/>
      </rPr>
      <t>人直接年收入</t>
    </r>
    <r>
      <rPr>
        <sz val="10"/>
        <rFont val="Times New Roman"/>
        <charset val="134"/>
      </rPr>
      <t>5</t>
    </r>
    <r>
      <rPr>
        <sz val="10"/>
        <rFont val="方正仿宋_GBK"/>
        <charset val="134"/>
      </rPr>
      <t>万元。</t>
    </r>
  </si>
  <si>
    <r>
      <rPr>
        <sz val="10"/>
        <rFont val="方正仿宋_GBK"/>
        <charset val="134"/>
      </rPr>
      <t>工程设计使用年限</t>
    </r>
    <r>
      <rPr>
        <sz val="10"/>
        <rFont val="Times New Roman"/>
        <charset val="134"/>
      </rPr>
      <t>≥5</t>
    </r>
    <r>
      <rPr>
        <sz val="10"/>
        <rFont val="方正仿宋_GBK"/>
        <charset val="134"/>
      </rPr>
      <t>年</t>
    </r>
  </si>
  <si>
    <t>大佛街道</t>
  </si>
  <si>
    <t>肖凤</t>
  </si>
  <si>
    <r>
      <rPr>
        <sz val="10"/>
        <rFont val="方正仿宋_GBK"/>
        <charset val="134"/>
      </rPr>
      <t>潼南区塘坝镇封坝村</t>
    </r>
    <r>
      <rPr>
        <sz val="10"/>
        <rFont val="Times New Roman"/>
        <charset val="134"/>
      </rPr>
      <t>2025</t>
    </r>
    <r>
      <rPr>
        <sz val="10"/>
        <rFont val="方正仿宋_GBK"/>
        <charset val="134"/>
      </rPr>
      <t>年网络强村建设项目</t>
    </r>
  </si>
  <si>
    <r>
      <rPr>
        <sz val="10"/>
        <rFont val="方正仿宋_GBK"/>
        <charset val="134"/>
      </rPr>
      <t>助力农产品销售，带动群众产业发展，建设网络带货直播间，可提供</t>
    </r>
    <r>
      <rPr>
        <sz val="10"/>
        <rFont val="Times New Roman"/>
        <charset val="134"/>
      </rPr>
      <t>2</t>
    </r>
    <r>
      <rPr>
        <sz val="10"/>
        <rFont val="方正仿宋_GBK"/>
        <charset val="134"/>
      </rPr>
      <t>个工作岗位，需采购相机</t>
    </r>
    <r>
      <rPr>
        <sz val="10"/>
        <rFont val="Times New Roman"/>
        <charset val="134"/>
      </rPr>
      <t>1</t>
    </r>
    <r>
      <rPr>
        <sz val="10"/>
        <rFont val="方正仿宋_GBK"/>
        <charset val="134"/>
      </rPr>
      <t>台、网络与辅助设备</t>
    </r>
    <r>
      <rPr>
        <sz val="10"/>
        <rFont val="Times New Roman"/>
        <charset val="134"/>
      </rPr>
      <t>1</t>
    </r>
    <r>
      <rPr>
        <sz val="10"/>
        <rFont val="方正仿宋_GBK"/>
        <charset val="134"/>
      </rPr>
      <t>套、麦克风</t>
    </r>
    <r>
      <rPr>
        <sz val="10"/>
        <rFont val="Times New Roman"/>
        <charset val="134"/>
      </rPr>
      <t>3</t>
    </r>
    <r>
      <rPr>
        <sz val="10"/>
        <rFont val="方正仿宋_GBK"/>
        <charset val="134"/>
      </rPr>
      <t>个、灯光设备</t>
    </r>
    <r>
      <rPr>
        <sz val="10"/>
        <rFont val="Times New Roman"/>
        <charset val="134"/>
      </rPr>
      <t>2</t>
    </r>
    <r>
      <rPr>
        <sz val="10"/>
        <rFont val="方正仿宋_GBK"/>
        <charset val="134"/>
      </rPr>
      <t>套、台式电脑</t>
    </r>
    <r>
      <rPr>
        <sz val="10"/>
        <rFont val="Times New Roman"/>
        <charset val="134"/>
      </rPr>
      <t>1</t>
    </r>
    <r>
      <rPr>
        <sz val="10"/>
        <rFont val="方正仿宋_GBK"/>
        <charset val="134"/>
      </rPr>
      <t>台、农产品展示架</t>
    </r>
    <r>
      <rPr>
        <sz val="10"/>
        <rFont val="Times New Roman"/>
        <charset val="134"/>
      </rPr>
      <t>1</t>
    </r>
    <r>
      <rPr>
        <sz val="10"/>
        <rFont val="方正仿宋_GBK"/>
        <charset val="134"/>
      </rPr>
      <t>套、稳定器</t>
    </r>
    <r>
      <rPr>
        <sz val="10"/>
        <rFont val="Times New Roman"/>
        <charset val="134"/>
      </rPr>
      <t>2</t>
    </r>
    <r>
      <rPr>
        <sz val="10"/>
        <rFont val="方正仿宋_GBK"/>
        <charset val="134"/>
      </rPr>
      <t>套、物流平台搭建等。</t>
    </r>
  </si>
  <si>
    <t>塘坝镇封坝村</t>
  </si>
  <si>
    <r>
      <rPr>
        <sz val="10"/>
        <rFont val="方正仿宋_GBK"/>
        <charset val="134"/>
      </rPr>
      <t>项目建成后年带动周边农产品销售</t>
    </r>
    <r>
      <rPr>
        <sz val="10"/>
        <rFont val="Times New Roman"/>
        <charset val="134"/>
      </rPr>
      <t>100</t>
    </r>
    <r>
      <rPr>
        <sz val="10"/>
        <rFont val="方正仿宋_GBK"/>
        <charset val="134"/>
      </rPr>
      <t>余万元。</t>
    </r>
  </si>
  <si>
    <r>
      <rPr>
        <sz val="10"/>
        <rFont val="方正仿宋_GBK"/>
        <charset val="134"/>
      </rPr>
      <t>年带动周边农产品销售</t>
    </r>
    <r>
      <rPr>
        <sz val="10"/>
        <rFont val="Times New Roman"/>
        <charset val="134"/>
      </rPr>
      <t>100</t>
    </r>
    <r>
      <rPr>
        <sz val="10"/>
        <rFont val="方正仿宋_GBK"/>
        <charset val="134"/>
      </rPr>
      <t>余万元。</t>
    </r>
  </si>
  <si>
    <r>
      <rPr>
        <sz val="10"/>
        <rFont val="方正仿宋_GBK"/>
        <charset val="134"/>
      </rPr>
      <t>产品销售</t>
    </r>
    <r>
      <rPr>
        <sz val="10"/>
        <rFont val="Times New Roman"/>
        <charset val="134"/>
      </rPr>
      <t>100</t>
    </r>
    <r>
      <rPr>
        <sz val="10"/>
        <rFont val="方正仿宋_GBK"/>
        <charset val="134"/>
      </rPr>
      <t>余万元</t>
    </r>
  </si>
  <si>
    <r>
      <rPr>
        <sz val="10"/>
        <rFont val="方正仿宋_GBK"/>
        <charset val="134"/>
      </rPr>
      <t>直接提供</t>
    </r>
    <r>
      <rPr>
        <sz val="10"/>
        <rFont val="Times New Roman"/>
        <charset val="134"/>
      </rPr>
      <t>2</t>
    </r>
    <r>
      <rPr>
        <sz val="10"/>
        <rFont val="方正仿宋_GBK"/>
        <charset val="134"/>
      </rPr>
      <t>个工作岗位，带动增收</t>
    </r>
  </si>
  <si>
    <t>塘坝镇</t>
  </si>
  <si>
    <t>郑冰</t>
  </si>
  <si>
    <t>柏梓镇郭坡村数字乡村建设项目</t>
  </si>
  <si>
    <t>柏梓镇郭坡村</t>
  </si>
  <si>
    <r>
      <rPr>
        <sz val="10"/>
        <rFont val="方正仿宋_GBK"/>
        <charset val="134"/>
      </rPr>
      <t>主要建设内容：采购主机位摄像机</t>
    </r>
    <r>
      <rPr>
        <sz val="10"/>
        <rFont val="Times New Roman"/>
        <charset val="134"/>
      </rPr>
      <t>1</t>
    </r>
    <r>
      <rPr>
        <sz val="10"/>
        <rFont val="方正仿宋_GBK"/>
        <charset val="134"/>
      </rPr>
      <t>台、副机位摄像机</t>
    </r>
    <r>
      <rPr>
        <sz val="10"/>
        <rFont val="Times New Roman"/>
        <charset val="134"/>
      </rPr>
      <t>1</t>
    </r>
    <r>
      <rPr>
        <sz val="10"/>
        <rFont val="方正仿宋_GBK"/>
        <charset val="134"/>
      </rPr>
      <t>台、三脚架或滑轨</t>
    </r>
    <r>
      <rPr>
        <sz val="10"/>
        <rFont val="Times New Roman"/>
        <charset val="134"/>
      </rPr>
      <t>1</t>
    </r>
    <r>
      <rPr>
        <sz val="10"/>
        <rFont val="方正仿宋_GBK"/>
        <charset val="134"/>
      </rPr>
      <t>台（套）、高清摄像机镜头</t>
    </r>
    <r>
      <rPr>
        <sz val="10"/>
        <rFont val="Times New Roman"/>
        <charset val="134"/>
      </rPr>
      <t>1</t>
    </r>
    <r>
      <rPr>
        <sz val="10"/>
        <rFont val="方正仿宋_GBK"/>
        <charset val="134"/>
      </rPr>
      <t>台、视频采集卡约</t>
    </r>
    <r>
      <rPr>
        <sz val="10"/>
        <rFont val="Times New Roman"/>
        <charset val="134"/>
      </rPr>
      <t>0.2</t>
    </r>
    <r>
      <rPr>
        <sz val="10"/>
        <rFont val="方正仿宋_GBK"/>
        <charset val="134"/>
      </rPr>
      <t>万元、无线麦克风</t>
    </r>
    <r>
      <rPr>
        <sz val="10"/>
        <rFont val="Times New Roman"/>
        <charset val="134"/>
      </rPr>
      <t>3</t>
    </r>
    <r>
      <rPr>
        <sz val="10"/>
        <rFont val="方正仿宋_GBK"/>
        <charset val="134"/>
      </rPr>
      <t>个、调音台</t>
    </r>
    <r>
      <rPr>
        <sz val="10"/>
        <rFont val="Times New Roman"/>
        <charset val="134"/>
      </rPr>
      <t>1</t>
    </r>
    <r>
      <rPr>
        <sz val="10"/>
        <rFont val="方正仿宋_GBK"/>
        <charset val="134"/>
      </rPr>
      <t>台、监听耳机</t>
    </r>
    <r>
      <rPr>
        <sz val="10"/>
        <rFont val="Times New Roman"/>
        <charset val="134"/>
      </rPr>
      <t>3</t>
    </r>
    <r>
      <rPr>
        <sz val="10"/>
        <rFont val="方正仿宋_GBK"/>
        <charset val="134"/>
      </rPr>
      <t>个、绿幕、录像机</t>
    </r>
    <r>
      <rPr>
        <sz val="10"/>
        <rFont val="Times New Roman"/>
        <charset val="134"/>
      </rPr>
      <t>1</t>
    </r>
    <r>
      <rPr>
        <sz val="10"/>
        <rFont val="方正仿宋_GBK"/>
        <charset val="134"/>
      </rPr>
      <t>台、电脑</t>
    </r>
    <r>
      <rPr>
        <sz val="10"/>
        <rFont val="Times New Roman"/>
        <charset val="134"/>
      </rPr>
      <t>1</t>
    </r>
    <r>
      <rPr>
        <sz val="10"/>
        <rFont val="方正仿宋_GBK"/>
        <charset val="134"/>
      </rPr>
      <t>台、直播灯光设备</t>
    </r>
    <r>
      <rPr>
        <sz val="10"/>
        <rFont val="Times New Roman"/>
        <charset val="134"/>
      </rPr>
      <t>1</t>
    </r>
    <r>
      <rPr>
        <sz val="10"/>
        <rFont val="方正仿宋_GBK"/>
        <charset val="134"/>
      </rPr>
      <t>套、直播支架</t>
    </r>
    <r>
      <rPr>
        <sz val="10"/>
        <rFont val="Times New Roman"/>
        <charset val="134"/>
      </rPr>
      <t>1</t>
    </r>
    <r>
      <rPr>
        <sz val="10"/>
        <rFont val="方正仿宋_GBK"/>
        <charset val="134"/>
      </rPr>
      <t>台、天创华视虚拟直播间系统等设施设备。</t>
    </r>
  </si>
  <si>
    <r>
      <rPr>
        <sz val="10"/>
        <rFont val="方正仿宋_GBK"/>
        <charset val="134"/>
      </rPr>
      <t>直接带动</t>
    </r>
    <r>
      <rPr>
        <sz val="10"/>
        <rFont val="Times New Roman"/>
        <charset val="134"/>
      </rPr>
      <t>12</t>
    </r>
    <r>
      <rPr>
        <sz val="10"/>
        <rFont val="方正仿宋_GBK"/>
        <charset val="134"/>
      </rPr>
      <t>人年增收超</t>
    </r>
    <r>
      <rPr>
        <sz val="10"/>
        <rFont val="Times New Roman"/>
        <charset val="134"/>
      </rPr>
      <t>0.6</t>
    </r>
    <r>
      <rPr>
        <sz val="10"/>
        <rFont val="方正仿宋_GBK"/>
        <charset val="134"/>
      </rPr>
      <t>万元</t>
    </r>
    <r>
      <rPr>
        <sz val="10"/>
        <rFont val="Times New Roman"/>
        <charset val="134"/>
      </rPr>
      <t>/</t>
    </r>
    <r>
      <rPr>
        <sz val="10"/>
        <rFont val="方正仿宋_GBK"/>
        <charset val="134"/>
      </rPr>
      <t>年</t>
    </r>
    <r>
      <rPr>
        <sz val="10"/>
        <rFont val="Times New Roman"/>
        <charset val="134"/>
      </rPr>
      <t xml:space="preserve"> </t>
    </r>
    <r>
      <rPr>
        <sz val="10"/>
        <rFont val="方正仿宋_GBK"/>
        <charset val="134"/>
      </rPr>
      <t>；预计每年带动农产品销售突破</t>
    </r>
    <r>
      <rPr>
        <sz val="10"/>
        <rFont val="Times New Roman"/>
        <charset val="134"/>
      </rPr>
      <t>20</t>
    </r>
    <r>
      <rPr>
        <sz val="10"/>
        <rFont val="方正仿宋_GBK"/>
        <charset val="134"/>
      </rPr>
      <t>万元。</t>
    </r>
  </si>
  <si>
    <r>
      <rPr>
        <sz val="10"/>
        <rFont val="Times New Roman"/>
        <charset val="134"/>
      </rPr>
      <t>1.</t>
    </r>
    <r>
      <rPr>
        <sz val="10"/>
        <rFont val="方正仿宋_GBK"/>
        <charset val="134"/>
      </rPr>
      <t>群众参与：</t>
    </r>
    <r>
      <rPr>
        <sz val="10"/>
        <rFont val="Times New Roman"/>
        <charset val="134"/>
      </rPr>
      <t>24</t>
    </r>
    <r>
      <rPr>
        <sz val="10"/>
        <rFont val="方正仿宋_GBK"/>
        <charset val="134"/>
      </rPr>
      <t>余人参与前期项目确定会议、决议，</t>
    </r>
    <r>
      <rPr>
        <sz val="10"/>
        <rFont val="Times New Roman"/>
        <charset val="134"/>
      </rPr>
      <t>10</t>
    </r>
    <r>
      <rPr>
        <sz val="10"/>
        <rFont val="方正仿宋_GBK"/>
        <charset val="134"/>
      </rPr>
      <t>人参与入库项目选择，</t>
    </r>
    <r>
      <rPr>
        <sz val="10"/>
        <rFont val="Times New Roman"/>
        <charset val="134"/>
      </rPr>
      <t>3</t>
    </r>
    <r>
      <rPr>
        <sz val="10"/>
        <rFont val="方正仿宋_GBK"/>
        <charset val="134"/>
      </rPr>
      <t>人参与项目实施过程中监督。</t>
    </r>
    <r>
      <rPr>
        <sz val="10"/>
        <rFont val="Times New Roman"/>
        <charset val="134"/>
      </rPr>
      <t>2.</t>
    </r>
    <r>
      <rPr>
        <sz val="10"/>
        <rFont val="方正仿宋_GBK"/>
        <charset val="134"/>
      </rPr>
      <t>利益联结机制内容为：通过产业链延伸（如农产品分拣、物流配套</t>
    </r>
    <r>
      <rPr>
        <sz val="10"/>
        <rFont val="Times New Roman"/>
        <charset val="134"/>
      </rPr>
      <t xml:space="preserve"> </t>
    </r>
    <r>
      <rPr>
        <sz val="10"/>
        <rFont val="方正仿宋_GBK"/>
        <charset val="134"/>
      </rPr>
      <t>），间接带动</t>
    </r>
    <r>
      <rPr>
        <sz val="10"/>
        <rFont val="Times New Roman"/>
        <charset val="134"/>
      </rPr>
      <t>25</t>
    </r>
    <r>
      <rPr>
        <sz val="10"/>
        <rFont val="方正仿宋_GBK"/>
        <charset val="134"/>
      </rPr>
      <t>人年增收</t>
    </r>
    <r>
      <rPr>
        <sz val="10"/>
        <rFont val="Times New Roman"/>
        <charset val="134"/>
      </rPr>
      <t>0.5</t>
    </r>
    <r>
      <rPr>
        <sz val="10"/>
        <rFont val="方正仿宋_GBK"/>
        <charset val="134"/>
      </rPr>
      <t>万元</t>
    </r>
    <r>
      <rPr>
        <sz val="10"/>
        <rFont val="Times New Roman"/>
        <charset val="134"/>
      </rPr>
      <t>/</t>
    </r>
    <r>
      <rPr>
        <sz val="10"/>
        <rFont val="方正仿宋_GBK"/>
        <charset val="134"/>
      </rPr>
      <t>年，</t>
    </r>
  </si>
  <si>
    <r>
      <rPr>
        <sz val="10"/>
        <rFont val="方正仿宋_GBK"/>
        <charset val="134"/>
      </rPr>
      <t>带动周边村民</t>
    </r>
    <r>
      <rPr>
        <sz val="10"/>
        <rFont val="Times New Roman"/>
        <charset val="134"/>
      </rPr>
      <t>15</t>
    </r>
    <r>
      <rPr>
        <sz val="10"/>
        <rFont val="方正仿宋_GBK"/>
        <charset val="134"/>
      </rPr>
      <t>人就业（其中脱贫户</t>
    </r>
    <r>
      <rPr>
        <sz val="10"/>
        <rFont val="Times New Roman"/>
        <charset val="134"/>
      </rPr>
      <t>6</t>
    </r>
    <r>
      <rPr>
        <sz val="10"/>
        <rFont val="方正仿宋_GBK"/>
        <charset val="134"/>
      </rPr>
      <t>人），</t>
    </r>
    <r>
      <rPr>
        <sz val="10"/>
        <rFont val="Times New Roman"/>
        <charset val="134"/>
      </rPr>
      <t>12</t>
    </r>
    <r>
      <rPr>
        <sz val="10"/>
        <rFont val="方正仿宋_GBK"/>
        <charset val="134"/>
      </rPr>
      <t>户群众（</t>
    </r>
    <r>
      <rPr>
        <sz val="10"/>
        <rFont val="Times New Roman"/>
        <charset val="134"/>
      </rPr>
      <t>5</t>
    </r>
    <r>
      <rPr>
        <sz val="10"/>
        <rFont val="方正仿宋_GBK"/>
        <charset val="134"/>
      </rPr>
      <t>户脱贫）每年增收</t>
    </r>
    <r>
      <rPr>
        <sz val="10"/>
        <rFont val="Times New Roman"/>
        <charset val="134"/>
      </rPr>
      <t>5000</t>
    </r>
    <r>
      <rPr>
        <sz val="10"/>
        <rFont val="方正仿宋_GBK"/>
        <charset val="134"/>
      </rPr>
      <t>元以上。</t>
    </r>
  </si>
  <si>
    <r>
      <rPr>
        <sz val="10"/>
        <rFont val="方正仿宋_GBK"/>
        <charset val="134"/>
      </rPr>
      <t>采购主机位摄像机</t>
    </r>
    <r>
      <rPr>
        <sz val="10"/>
        <rFont val="Times New Roman"/>
        <charset val="134"/>
      </rPr>
      <t>1</t>
    </r>
    <r>
      <rPr>
        <sz val="10"/>
        <rFont val="方正仿宋_GBK"/>
        <charset val="134"/>
      </rPr>
      <t>台、副机位摄像机</t>
    </r>
    <r>
      <rPr>
        <sz val="10"/>
        <rFont val="Times New Roman"/>
        <charset val="134"/>
      </rPr>
      <t>1</t>
    </r>
    <r>
      <rPr>
        <sz val="10"/>
        <rFont val="方正仿宋_GBK"/>
        <charset val="134"/>
      </rPr>
      <t>台、三脚架或滑轨</t>
    </r>
    <r>
      <rPr>
        <sz val="10"/>
        <rFont val="Times New Roman"/>
        <charset val="134"/>
      </rPr>
      <t>1</t>
    </r>
    <r>
      <rPr>
        <sz val="10"/>
        <rFont val="方正仿宋_GBK"/>
        <charset val="134"/>
      </rPr>
      <t>台（套）、高清摄像机镜头</t>
    </r>
    <r>
      <rPr>
        <sz val="10"/>
        <rFont val="Times New Roman"/>
        <charset val="134"/>
      </rPr>
      <t>1</t>
    </r>
    <r>
      <rPr>
        <sz val="10"/>
        <rFont val="方正仿宋_GBK"/>
        <charset val="134"/>
      </rPr>
      <t>台、视频采集卡约</t>
    </r>
    <r>
      <rPr>
        <sz val="10"/>
        <rFont val="Times New Roman"/>
        <charset val="134"/>
      </rPr>
      <t>0.2</t>
    </r>
    <r>
      <rPr>
        <sz val="10"/>
        <rFont val="方正仿宋_GBK"/>
        <charset val="134"/>
      </rPr>
      <t>万元、无线麦克风</t>
    </r>
    <r>
      <rPr>
        <sz val="10"/>
        <rFont val="Times New Roman"/>
        <charset val="134"/>
      </rPr>
      <t>3</t>
    </r>
    <r>
      <rPr>
        <sz val="10"/>
        <rFont val="方正仿宋_GBK"/>
        <charset val="134"/>
      </rPr>
      <t>个、调音台</t>
    </r>
    <r>
      <rPr>
        <sz val="10"/>
        <rFont val="Times New Roman"/>
        <charset val="134"/>
      </rPr>
      <t>1</t>
    </r>
    <r>
      <rPr>
        <sz val="10"/>
        <rFont val="方正仿宋_GBK"/>
        <charset val="134"/>
      </rPr>
      <t>台、监听耳机</t>
    </r>
    <r>
      <rPr>
        <sz val="10"/>
        <rFont val="Times New Roman"/>
        <charset val="134"/>
      </rPr>
      <t>3</t>
    </r>
    <r>
      <rPr>
        <sz val="10"/>
        <rFont val="方正仿宋_GBK"/>
        <charset val="134"/>
      </rPr>
      <t>个、绿幕、录像机</t>
    </r>
    <r>
      <rPr>
        <sz val="10"/>
        <rFont val="Times New Roman"/>
        <charset val="134"/>
      </rPr>
      <t>1</t>
    </r>
    <r>
      <rPr>
        <sz val="10"/>
        <rFont val="方正仿宋_GBK"/>
        <charset val="134"/>
      </rPr>
      <t>台、电脑</t>
    </r>
    <r>
      <rPr>
        <sz val="10"/>
        <rFont val="Times New Roman"/>
        <charset val="134"/>
      </rPr>
      <t>1</t>
    </r>
    <r>
      <rPr>
        <sz val="10"/>
        <rFont val="方正仿宋_GBK"/>
        <charset val="134"/>
      </rPr>
      <t>台、直播灯光设备</t>
    </r>
    <r>
      <rPr>
        <sz val="10"/>
        <rFont val="Times New Roman"/>
        <charset val="134"/>
      </rPr>
      <t>1</t>
    </r>
    <r>
      <rPr>
        <sz val="10"/>
        <rFont val="方正仿宋_GBK"/>
        <charset val="134"/>
      </rPr>
      <t>套、直播支架</t>
    </r>
    <r>
      <rPr>
        <sz val="10"/>
        <rFont val="Times New Roman"/>
        <charset val="134"/>
      </rPr>
      <t>1</t>
    </r>
    <r>
      <rPr>
        <sz val="10"/>
        <rFont val="方正仿宋_GBK"/>
        <charset val="134"/>
      </rPr>
      <t>台、天创华视虚拟直播间系统等设施设备。</t>
    </r>
  </si>
  <si>
    <r>
      <rPr>
        <sz val="10"/>
        <rFont val="方正仿宋_GBK"/>
        <charset val="134"/>
      </rPr>
      <t>采购：</t>
    </r>
    <r>
      <rPr>
        <sz val="10"/>
        <rFont val="Times New Roman"/>
        <charset val="134"/>
      </rPr>
      <t>1.</t>
    </r>
    <r>
      <rPr>
        <sz val="10"/>
        <rFont val="方正仿宋_GBK"/>
        <charset val="134"/>
      </rPr>
      <t>主机位摄像机：购置一台高清或</t>
    </r>
    <r>
      <rPr>
        <sz val="10"/>
        <rFont val="Times New Roman"/>
        <charset val="134"/>
      </rPr>
      <t>4K</t>
    </r>
    <r>
      <rPr>
        <sz val="10"/>
        <rFont val="方正仿宋_GBK"/>
        <charset val="134"/>
      </rPr>
      <t>摄像机，价格在</t>
    </r>
    <r>
      <rPr>
        <sz val="10"/>
        <rFont val="Times New Roman"/>
        <charset val="134"/>
      </rPr>
      <t>8000 - 15000</t>
    </r>
    <r>
      <rPr>
        <sz val="10"/>
        <rFont val="方正仿宋_GBK"/>
        <charset val="134"/>
      </rPr>
      <t>元左右；</t>
    </r>
    <r>
      <rPr>
        <sz val="10"/>
        <rFont val="Times New Roman"/>
        <charset val="134"/>
      </rPr>
      <t>2.</t>
    </r>
    <r>
      <rPr>
        <sz val="10"/>
        <rFont val="方正仿宋_GBK"/>
        <charset val="134"/>
      </rPr>
      <t>副机位摄像机：配备一台高清或</t>
    </r>
    <r>
      <rPr>
        <sz val="10"/>
        <rFont val="Times New Roman"/>
        <charset val="134"/>
      </rPr>
      <t>4K</t>
    </r>
    <r>
      <rPr>
        <sz val="10"/>
        <rFont val="方正仿宋_GBK"/>
        <charset val="134"/>
      </rPr>
      <t>摄像机，价格约</t>
    </r>
    <r>
      <rPr>
        <sz val="10"/>
        <rFont val="Times New Roman"/>
        <charset val="134"/>
      </rPr>
      <t>7000 - 13000</t>
    </r>
    <r>
      <rPr>
        <sz val="10"/>
        <rFont val="方正仿宋_GBK"/>
        <charset val="134"/>
      </rPr>
      <t>元；</t>
    </r>
    <r>
      <rPr>
        <sz val="10"/>
        <rFont val="Times New Roman"/>
        <charset val="134"/>
      </rPr>
      <t>3.</t>
    </r>
    <r>
      <rPr>
        <sz val="10"/>
        <rFont val="方正仿宋_GBK"/>
        <charset val="134"/>
      </rPr>
      <t>三脚架或滑轨：购买质量较好的三脚架或滑轨，用于固定摄像机，价格在</t>
    </r>
    <r>
      <rPr>
        <sz val="10"/>
        <rFont val="Times New Roman"/>
        <charset val="134"/>
      </rPr>
      <t>1000 - 3000</t>
    </r>
    <r>
      <rPr>
        <sz val="10"/>
        <rFont val="方正仿宋_GBK"/>
        <charset val="134"/>
      </rPr>
      <t>元；</t>
    </r>
    <r>
      <rPr>
        <sz val="10"/>
        <rFont val="Times New Roman"/>
        <charset val="134"/>
      </rPr>
      <t>4.</t>
    </r>
    <r>
      <rPr>
        <sz val="10"/>
        <rFont val="方正仿宋_GBK"/>
        <charset val="134"/>
      </rPr>
      <t>高清摄像机镜头：为摄像机配备合适的镜头，提升拍摄效果，镜头价格在</t>
    </r>
    <r>
      <rPr>
        <sz val="10"/>
        <rFont val="Times New Roman"/>
        <charset val="134"/>
      </rPr>
      <t>3000 - 8000</t>
    </r>
    <r>
      <rPr>
        <sz val="10"/>
        <rFont val="方正仿宋_GBK"/>
        <charset val="134"/>
      </rPr>
      <t>元左右；</t>
    </r>
    <r>
      <rPr>
        <sz val="10"/>
        <rFont val="Times New Roman"/>
        <charset val="134"/>
      </rPr>
      <t>5.</t>
    </r>
    <r>
      <rPr>
        <sz val="10"/>
        <rFont val="方正仿宋_GBK"/>
        <charset val="134"/>
      </rPr>
      <t>视频采集卡：选择性能稳定的视频采集卡，用于将摄像机的信号传输到电脑，价格在</t>
    </r>
    <r>
      <rPr>
        <sz val="10"/>
        <rFont val="Times New Roman"/>
        <charset val="134"/>
      </rPr>
      <t>1000 - 2500</t>
    </r>
    <r>
      <rPr>
        <sz val="10"/>
        <rFont val="方正仿宋_GBK"/>
        <charset val="134"/>
      </rPr>
      <t>元；</t>
    </r>
    <r>
      <rPr>
        <sz val="10"/>
        <rFont val="Times New Roman"/>
        <charset val="134"/>
      </rPr>
      <t>6.</t>
    </r>
    <r>
      <rPr>
        <sz val="10"/>
        <rFont val="方正仿宋_GBK"/>
        <charset val="134"/>
      </rPr>
      <t>无线麦克风：配备高质量的无线麦克风，确保主播声音清晰，价格在</t>
    </r>
    <r>
      <rPr>
        <sz val="10"/>
        <rFont val="Times New Roman"/>
        <charset val="134"/>
      </rPr>
      <t>2000 - 5000</t>
    </r>
    <r>
      <rPr>
        <sz val="10"/>
        <rFont val="方正仿宋_GBK"/>
        <charset val="134"/>
      </rPr>
      <t>元；</t>
    </r>
    <r>
      <rPr>
        <sz val="10"/>
        <rFont val="Times New Roman"/>
        <charset val="134"/>
      </rPr>
      <t>7.</t>
    </r>
    <r>
      <rPr>
        <sz val="10"/>
        <rFont val="方正仿宋_GBK"/>
        <charset val="134"/>
      </rPr>
      <t>调音台：购置一台调音台，用于调节音频信号，价格在</t>
    </r>
    <r>
      <rPr>
        <sz val="10"/>
        <rFont val="Times New Roman"/>
        <charset val="134"/>
      </rPr>
      <t>3000 - 6000</t>
    </r>
    <r>
      <rPr>
        <sz val="10"/>
        <rFont val="方正仿宋_GBK"/>
        <charset val="134"/>
      </rPr>
      <t>元；</t>
    </r>
    <r>
      <rPr>
        <sz val="10"/>
        <rFont val="Times New Roman"/>
        <charset val="134"/>
      </rPr>
      <t>8.</t>
    </r>
    <r>
      <rPr>
        <sz val="10"/>
        <rFont val="方正仿宋_GBK"/>
        <charset val="134"/>
      </rPr>
      <t>监听耳机：为工作人员配备监听耳机，价格在</t>
    </r>
    <r>
      <rPr>
        <sz val="10"/>
        <rFont val="Times New Roman"/>
        <charset val="134"/>
      </rPr>
      <t>500 - 1500</t>
    </r>
    <r>
      <rPr>
        <sz val="10"/>
        <rFont val="方正仿宋_GBK"/>
        <charset val="134"/>
      </rPr>
      <t>元；</t>
    </r>
    <r>
      <rPr>
        <sz val="10"/>
        <rFont val="Times New Roman"/>
        <charset val="134"/>
      </rPr>
      <t>9.</t>
    </r>
    <r>
      <rPr>
        <sz val="10"/>
        <rFont val="方正仿宋_GBK"/>
        <charset val="134"/>
      </rPr>
      <t>绿幕：购买高质量的绿幕，价格在</t>
    </r>
    <r>
      <rPr>
        <sz val="10"/>
        <rFont val="Times New Roman"/>
        <charset val="134"/>
      </rPr>
      <t>1000 - 3000</t>
    </r>
    <r>
      <rPr>
        <sz val="10"/>
        <rFont val="方正仿宋_GBK"/>
        <charset val="134"/>
      </rPr>
      <t>元；</t>
    </r>
    <r>
      <rPr>
        <sz val="10"/>
        <rFont val="Times New Roman"/>
        <charset val="134"/>
      </rPr>
      <t>10.</t>
    </r>
    <r>
      <rPr>
        <sz val="10"/>
        <rFont val="方正仿宋_GBK"/>
        <charset val="134"/>
      </rPr>
      <t>录像机：购置一台录像机，价格在</t>
    </r>
    <r>
      <rPr>
        <sz val="10"/>
        <rFont val="Times New Roman"/>
        <charset val="134"/>
      </rPr>
      <t>3000 - 6000</t>
    </r>
    <r>
      <rPr>
        <sz val="10"/>
        <rFont val="方正仿宋_GBK"/>
        <charset val="134"/>
      </rPr>
      <t>元；</t>
    </r>
    <r>
      <rPr>
        <sz val="10"/>
        <rFont val="Times New Roman"/>
        <charset val="134"/>
      </rPr>
      <t>11.</t>
    </r>
    <r>
      <rPr>
        <sz val="10"/>
        <rFont val="方正仿宋_GBK"/>
        <charset val="134"/>
      </rPr>
      <t>直播灯光设备：包括主光灯、辅助光灯和背景光灯等，价格在</t>
    </r>
    <r>
      <rPr>
        <sz val="10"/>
        <rFont val="Times New Roman"/>
        <charset val="134"/>
      </rPr>
      <t>3000 - 8000</t>
    </r>
    <r>
      <rPr>
        <sz val="10"/>
        <rFont val="方正仿宋_GBK"/>
        <charset val="134"/>
      </rPr>
      <t>元；</t>
    </r>
    <r>
      <rPr>
        <sz val="10"/>
        <rFont val="Times New Roman"/>
        <charset val="134"/>
      </rPr>
      <t>12.</t>
    </r>
    <r>
      <rPr>
        <sz val="10"/>
        <rFont val="方正仿宋_GBK"/>
        <charset val="134"/>
      </rPr>
      <t>直播支架：价格在</t>
    </r>
    <r>
      <rPr>
        <sz val="10"/>
        <rFont val="Times New Roman"/>
        <charset val="134"/>
      </rPr>
      <t>200 - 500</t>
    </r>
    <r>
      <rPr>
        <sz val="10"/>
        <rFont val="方正仿宋_GBK"/>
        <charset val="134"/>
      </rPr>
      <t>元；</t>
    </r>
    <r>
      <rPr>
        <sz val="10"/>
        <rFont val="Times New Roman"/>
        <charset val="134"/>
      </rPr>
      <t>13.</t>
    </r>
    <r>
      <rPr>
        <sz val="10"/>
        <rFont val="方正仿宋_GBK"/>
        <charset val="134"/>
      </rPr>
      <t>购置天创华视虚拟直播间系统，价格在</t>
    </r>
    <r>
      <rPr>
        <sz val="10"/>
        <rFont val="Times New Roman"/>
        <charset val="134"/>
      </rPr>
      <t>15000 - 25000</t>
    </r>
    <r>
      <rPr>
        <sz val="10"/>
        <rFont val="方正仿宋_GBK"/>
        <charset val="134"/>
      </rPr>
      <t>元左右。</t>
    </r>
  </si>
  <si>
    <r>
      <rPr>
        <sz val="10"/>
        <rFont val="方正仿宋_GBK"/>
        <charset val="134"/>
      </rPr>
      <t>预计增加村集体经济年收益约为</t>
    </r>
    <r>
      <rPr>
        <sz val="10"/>
        <rFont val="Times New Roman"/>
        <charset val="134"/>
      </rPr>
      <t>0.5</t>
    </r>
    <r>
      <rPr>
        <sz val="10"/>
        <rFont val="方正仿宋_GBK"/>
        <charset val="134"/>
      </rPr>
      <t>元，净利润约为</t>
    </r>
    <r>
      <rPr>
        <sz val="10"/>
        <rFont val="Times New Roman"/>
        <charset val="134"/>
      </rPr>
      <t>0.3</t>
    </r>
    <r>
      <rPr>
        <sz val="10"/>
        <rFont val="方正仿宋_GBK"/>
        <charset val="134"/>
      </rPr>
      <t>万元。带动周边村民</t>
    </r>
    <r>
      <rPr>
        <sz val="10"/>
        <rFont val="Times New Roman"/>
        <charset val="134"/>
      </rPr>
      <t>15</t>
    </r>
    <r>
      <rPr>
        <sz val="10"/>
        <rFont val="方正仿宋_GBK"/>
        <charset val="134"/>
      </rPr>
      <t>人就业，每年增收</t>
    </r>
    <r>
      <rPr>
        <sz val="10"/>
        <rFont val="Times New Roman"/>
        <charset val="134"/>
      </rPr>
      <t>5000</t>
    </r>
    <r>
      <rPr>
        <sz val="10"/>
        <rFont val="方正仿宋_GBK"/>
        <charset val="134"/>
      </rPr>
      <t>元。</t>
    </r>
  </si>
  <si>
    <t>柏梓镇</t>
  </si>
  <si>
    <r>
      <rPr>
        <sz val="10"/>
        <rFont val="方正仿宋_GBK"/>
        <charset val="134"/>
      </rPr>
      <t>收益的</t>
    </r>
    <r>
      <rPr>
        <sz val="10"/>
        <rFont val="Times New Roman"/>
        <charset val="134"/>
      </rPr>
      <t>55%</t>
    </r>
    <r>
      <rPr>
        <sz val="10"/>
        <rFont val="方正仿宋_GBK"/>
        <charset val="134"/>
      </rPr>
      <t>用于集体经济联合社持续发展、</t>
    </r>
    <r>
      <rPr>
        <sz val="10"/>
        <rFont val="Times New Roman"/>
        <charset val="134"/>
      </rPr>
      <t>25%</t>
    </r>
    <r>
      <rPr>
        <sz val="10"/>
        <rFont val="方正仿宋_GBK"/>
        <charset val="134"/>
      </rPr>
      <t>激励运营管理人员、</t>
    </r>
    <r>
      <rPr>
        <sz val="10"/>
        <rFont val="Times New Roman"/>
        <charset val="134"/>
      </rPr>
      <t>15%</t>
    </r>
    <r>
      <rPr>
        <sz val="10"/>
        <rFont val="方正仿宋_GBK"/>
        <charset val="134"/>
      </rPr>
      <t>作为公益资金，</t>
    </r>
    <r>
      <rPr>
        <sz val="10"/>
        <rFont val="Times New Roman"/>
        <charset val="134"/>
      </rPr>
      <t>5%</t>
    </r>
    <r>
      <rPr>
        <sz val="10"/>
        <rFont val="方正仿宋_GBK"/>
        <charset val="134"/>
      </rPr>
      <t>用于集体经济组织成员分红，该项目预带动周边村民</t>
    </r>
    <r>
      <rPr>
        <sz val="10"/>
        <rFont val="Times New Roman"/>
        <charset val="134"/>
      </rPr>
      <t>15</t>
    </r>
    <r>
      <rPr>
        <sz val="10"/>
        <rFont val="方正仿宋_GBK"/>
        <charset val="134"/>
      </rPr>
      <t>人就业（其中脱贫户</t>
    </r>
    <r>
      <rPr>
        <sz val="10"/>
        <rFont val="Times New Roman"/>
        <charset val="134"/>
      </rPr>
      <t>6</t>
    </r>
    <r>
      <rPr>
        <sz val="10"/>
        <rFont val="方正仿宋_GBK"/>
        <charset val="134"/>
      </rPr>
      <t>人），</t>
    </r>
    <r>
      <rPr>
        <sz val="10"/>
        <rFont val="Times New Roman"/>
        <charset val="134"/>
      </rPr>
      <t>12</t>
    </r>
    <r>
      <rPr>
        <sz val="10"/>
        <rFont val="方正仿宋_GBK"/>
        <charset val="134"/>
      </rPr>
      <t>户群众（</t>
    </r>
    <r>
      <rPr>
        <sz val="10"/>
        <rFont val="Times New Roman"/>
        <charset val="134"/>
      </rPr>
      <t>5</t>
    </r>
    <r>
      <rPr>
        <sz val="10"/>
        <rFont val="方正仿宋_GBK"/>
        <charset val="134"/>
      </rPr>
      <t>户脱贫）每年增收</t>
    </r>
    <r>
      <rPr>
        <sz val="10"/>
        <rFont val="Times New Roman"/>
        <charset val="134"/>
      </rPr>
      <t>5000</t>
    </r>
    <r>
      <rPr>
        <sz val="10"/>
        <rFont val="方正仿宋_GBK"/>
        <charset val="134"/>
      </rPr>
      <t>元以上。</t>
    </r>
  </si>
  <si>
    <t>谭兴平</t>
  </si>
  <si>
    <r>
      <rPr>
        <sz val="10"/>
        <rFont val="方正仿宋_GBK"/>
        <charset val="134"/>
      </rPr>
      <t>潼南区</t>
    </r>
    <r>
      <rPr>
        <sz val="10"/>
        <rFont val="Times New Roman"/>
        <charset val="134"/>
      </rPr>
      <t>2025</t>
    </r>
    <r>
      <rPr>
        <sz val="10"/>
        <rFont val="方正仿宋_GBK"/>
        <charset val="134"/>
      </rPr>
      <t>年崇龛镇石庙村农机社会化服务主体培育项目</t>
    </r>
  </si>
  <si>
    <r>
      <rPr>
        <sz val="11"/>
        <rFont val="方正仿宋_GBK"/>
        <charset val="134"/>
      </rPr>
      <t>农业社会化服务</t>
    </r>
  </si>
  <si>
    <r>
      <rPr>
        <sz val="10"/>
        <rFont val="方正仿宋_GBK"/>
        <charset val="134"/>
      </rPr>
      <t>装备购置：烘干机</t>
    </r>
    <r>
      <rPr>
        <sz val="10"/>
        <rFont val="Times New Roman"/>
        <charset val="134"/>
      </rPr>
      <t>2</t>
    </r>
    <r>
      <rPr>
        <sz val="10"/>
        <rFont val="方正仿宋_GBK"/>
        <charset val="134"/>
      </rPr>
      <t>台套，提升机</t>
    </r>
    <r>
      <rPr>
        <sz val="10"/>
        <rFont val="Times New Roman"/>
        <charset val="134"/>
      </rPr>
      <t>2</t>
    </r>
    <r>
      <rPr>
        <sz val="10"/>
        <rFont val="方正仿宋_GBK"/>
        <charset val="134"/>
      </rPr>
      <t>台套，粮食检查设备</t>
    </r>
    <r>
      <rPr>
        <sz val="10"/>
        <rFont val="Times New Roman"/>
        <charset val="134"/>
      </rPr>
      <t>2</t>
    </r>
    <r>
      <rPr>
        <sz val="10"/>
        <rFont val="方正仿宋_GBK"/>
        <charset val="134"/>
      </rPr>
      <t>台，粮食扦样机</t>
    </r>
    <r>
      <rPr>
        <sz val="10"/>
        <rFont val="Times New Roman"/>
        <charset val="134"/>
      </rPr>
      <t>1</t>
    </r>
    <r>
      <rPr>
        <sz val="10"/>
        <rFont val="方正仿宋_GBK"/>
        <charset val="134"/>
      </rPr>
      <t>台，粮食筛选机</t>
    </r>
    <r>
      <rPr>
        <sz val="10"/>
        <rFont val="Times New Roman"/>
        <charset val="134"/>
      </rPr>
      <t>1</t>
    </r>
    <r>
      <rPr>
        <sz val="10"/>
        <rFont val="方正仿宋_GBK"/>
        <charset val="134"/>
      </rPr>
      <t>台，拖拉机</t>
    </r>
    <r>
      <rPr>
        <sz val="10"/>
        <rFont val="Times New Roman"/>
        <charset val="134"/>
      </rPr>
      <t xml:space="preserve"> 1</t>
    </r>
    <r>
      <rPr>
        <sz val="10"/>
        <rFont val="方正仿宋_GBK"/>
        <charset val="134"/>
      </rPr>
      <t>台，旋耕机</t>
    </r>
    <r>
      <rPr>
        <sz val="10"/>
        <rFont val="Times New Roman"/>
        <charset val="134"/>
      </rPr>
      <t>2</t>
    </r>
    <r>
      <rPr>
        <sz val="10"/>
        <rFont val="方正仿宋_GBK"/>
        <charset val="134"/>
      </rPr>
      <t>台等。</t>
    </r>
  </si>
  <si>
    <r>
      <rPr>
        <sz val="10"/>
        <rFont val="方正仿宋_GBK"/>
        <charset val="134"/>
      </rPr>
      <t>石庙村</t>
    </r>
    <r>
      <rPr>
        <sz val="10"/>
        <rFont val="Times New Roman"/>
        <charset val="134"/>
      </rPr>
      <t>6</t>
    </r>
    <r>
      <rPr>
        <sz val="10"/>
        <rFont val="方正仿宋_GBK"/>
        <charset val="134"/>
      </rPr>
      <t>社</t>
    </r>
  </si>
  <si>
    <r>
      <rPr>
        <sz val="10"/>
        <color rgb="FF000000"/>
        <rFont val="方正仿宋_GBK"/>
        <charset val="134"/>
      </rPr>
      <t>完善产业基地基础设施，提升产业效益，提高社会化服务能力，降低生产成本，带动脱贫户及困难群众增收。受益群众</t>
    </r>
    <r>
      <rPr>
        <sz val="10"/>
        <color rgb="FF000000"/>
        <rFont val="Times New Roman"/>
        <charset val="134"/>
      </rPr>
      <t>76</t>
    </r>
    <r>
      <rPr>
        <sz val="10"/>
        <color rgb="FF000000"/>
        <rFont val="方正仿宋_GBK"/>
        <charset val="134"/>
      </rPr>
      <t>户，其中脱贫户、监测户</t>
    </r>
    <r>
      <rPr>
        <sz val="10"/>
        <color rgb="FF000000"/>
        <rFont val="Times New Roman"/>
        <charset val="134"/>
      </rPr>
      <t>11</t>
    </r>
    <r>
      <rPr>
        <sz val="10"/>
        <color rgb="FF000000"/>
        <rFont val="方正仿宋_GBK"/>
        <charset val="134"/>
      </rPr>
      <t>人。</t>
    </r>
  </si>
  <si>
    <t>项目建成后村民不仅通过土地获得租金，还可以务工获得收入。村集体经济也可以获得固定分红。</t>
  </si>
  <si>
    <r>
      <rPr>
        <sz val="10"/>
        <rFont val="Times New Roman"/>
        <charset val="134"/>
      </rPr>
      <t>11</t>
    </r>
    <r>
      <rPr>
        <sz val="10"/>
        <rFont val="方正仿宋_GBK"/>
        <charset val="134"/>
      </rPr>
      <t>台套</t>
    </r>
  </si>
  <si>
    <r>
      <rPr>
        <sz val="10"/>
        <rFont val="方正仿宋_GBK"/>
        <charset val="134"/>
      </rPr>
      <t>设施设备验收合格率</t>
    </r>
    <r>
      <rPr>
        <sz val="10"/>
        <rFont val="Times New Roman"/>
        <charset val="134"/>
      </rPr>
      <t>100%</t>
    </r>
  </si>
  <si>
    <r>
      <rPr>
        <sz val="10"/>
        <rFont val="方正仿宋_GBK"/>
        <charset val="134"/>
      </rPr>
      <t>项目及时开工率</t>
    </r>
    <r>
      <rPr>
        <sz val="10"/>
        <rFont val="Times New Roman"/>
        <charset val="134"/>
      </rPr>
      <t>≥</t>
    </r>
    <r>
      <rPr>
        <sz val="10"/>
        <rFont val="Times New Roman"/>
        <charset val="134"/>
      </rPr>
      <t>98%</t>
    </r>
    <r>
      <rPr>
        <sz val="10"/>
        <rFont val="方正仿宋_GBK"/>
        <charset val="134"/>
      </rPr>
      <t>，工程完工及时率</t>
    </r>
    <r>
      <rPr>
        <sz val="10"/>
        <rFont val="Times New Roman"/>
        <charset val="134"/>
      </rPr>
      <t>≥</t>
    </r>
    <r>
      <rPr>
        <sz val="10"/>
        <rFont val="Times New Roman"/>
        <charset val="134"/>
      </rPr>
      <t>96%</t>
    </r>
  </si>
  <si>
    <r>
      <rPr>
        <sz val="10"/>
        <rFont val="方正仿宋_GBK"/>
        <charset val="134"/>
      </rPr>
      <t>总项目投入</t>
    </r>
    <r>
      <rPr>
        <sz val="10"/>
        <rFont val="Times New Roman"/>
        <charset val="134"/>
      </rPr>
      <t>100</t>
    </r>
    <r>
      <rPr>
        <sz val="10"/>
        <rFont val="方正仿宋_GBK"/>
        <charset val="134"/>
      </rPr>
      <t>万元</t>
    </r>
  </si>
  <si>
    <r>
      <rPr>
        <sz val="10"/>
        <rFont val="方正仿宋_GBK"/>
        <charset val="134"/>
      </rPr>
      <t>脱贫户、监测户增收</t>
    </r>
    <r>
      <rPr>
        <sz val="10"/>
        <rFont val="Times New Roman"/>
        <charset val="134"/>
      </rPr>
      <t>300-500</t>
    </r>
    <r>
      <rPr>
        <sz val="10"/>
        <rFont val="方正仿宋_GBK"/>
        <charset val="134"/>
      </rPr>
      <t>元</t>
    </r>
  </si>
  <si>
    <r>
      <rPr>
        <sz val="10"/>
        <color rgb="FF000000"/>
        <rFont val="方正仿宋_GBK"/>
        <charset val="134"/>
      </rPr>
      <t>受益群众</t>
    </r>
    <r>
      <rPr>
        <sz val="10"/>
        <color rgb="FF000000"/>
        <rFont val="Times New Roman"/>
        <charset val="134"/>
      </rPr>
      <t>76</t>
    </r>
    <r>
      <rPr>
        <sz val="10"/>
        <color rgb="FF000000"/>
        <rFont val="方正仿宋_GBK"/>
        <charset val="134"/>
      </rPr>
      <t>户</t>
    </r>
  </si>
  <si>
    <r>
      <rPr>
        <sz val="10"/>
        <rFont val="方正仿宋_GBK"/>
        <charset val="134"/>
      </rPr>
      <t>设施设备设计使用年限</t>
    </r>
    <r>
      <rPr>
        <sz val="10"/>
        <rFont val="Times New Roman"/>
        <charset val="134"/>
      </rPr>
      <t>≥</t>
    </r>
    <r>
      <rPr>
        <sz val="10"/>
        <rFont val="Times New Roman"/>
        <charset val="134"/>
      </rPr>
      <t>20</t>
    </r>
    <r>
      <rPr>
        <sz val="10"/>
        <rFont val="方正仿宋_GBK"/>
        <charset val="134"/>
      </rPr>
      <t>年</t>
    </r>
  </si>
  <si>
    <t>潼南区众民农机专业合作社</t>
  </si>
  <si>
    <r>
      <rPr>
        <sz val="10"/>
        <color theme="1"/>
        <rFont val="方正仿宋_GBK"/>
        <charset val="134"/>
      </rPr>
      <t>村集体收益每年按项目补助资金的</t>
    </r>
    <r>
      <rPr>
        <sz val="10"/>
        <color theme="1"/>
        <rFont val="Times New Roman"/>
        <charset val="134"/>
      </rPr>
      <t>3%</t>
    </r>
    <r>
      <rPr>
        <sz val="10"/>
        <color theme="1"/>
        <rFont val="方正仿宋_GBK"/>
        <charset val="134"/>
      </rPr>
      <t>固定分红，分红期限为</t>
    </r>
    <r>
      <rPr>
        <sz val="10"/>
        <color theme="1"/>
        <rFont val="Times New Roman"/>
        <charset val="134"/>
      </rPr>
      <t>5</t>
    </r>
    <r>
      <rPr>
        <sz val="10"/>
        <color theme="1"/>
        <rFont val="方正仿宋_GBK"/>
        <charset val="134"/>
      </rPr>
      <t>年。</t>
    </r>
  </si>
  <si>
    <t>廖武奎</t>
  </si>
  <si>
    <t>柠檬种苗繁育中心提档升级一期项目</t>
  </si>
  <si>
    <r>
      <rPr>
        <sz val="10"/>
        <rFont val="方正仿宋_GBK"/>
        <charset val="134"/>
      </rPr>
      <t>数字乡村建设（信息通信基础设施建设、数字化、智能化建设等）</t>
    </r>
  </si>
  <si>
    <r>
      <rPr>
        <sz val="10"/>
        <color theme="1"/>
        <rFont val="方正仿宋_GBK"/>
        <charset val="134"/>
      </rPr>
      <t>新建水泥苗床约</t>
    </r>
    <r>
      <rPr>
        <sz val="10"/>
        <color theme="1"/>
        <rFont val="Times New Roman"/>
        <charset val="134"/>
      </rPr>
      <t>10000</t>
    </r>
    <r>
      <rPr>
        <sz val="10"/>
        <color theme="1"/>
        <rFont val="方正仿宋_GBK"/>
        <charset val="134"/>
      </rPr>
      <t>㎡，新建围网约</t>
    </r>
    <r>
      <rPr>
        <sz val="10"/>
        <color theme="1"/>
        <rFont val="Times New Roman"/>
        <charset val="134"/>
      </rPr>
      <t>1000m</t>
    </r>
    <r>
      <rPr>
        <sz val="10"/>
        <color theme="1"/>
        <rFont val="方正仿宋_GBK"/>
        <charset val="134"/>
      </rPr>
      <t>，整治蓄水池约</t>
    </r>
    <r>
      <rPr>
        <sz val="10"/>
        <color theme="1"/>
        <rFont val="Times New Roman"/>
        <charset val="134"/>
      </rPr>
      <t>8300</t>
    </r>
    <r>
      <rPr>
        <sz val="10"/>
        <color theme="1"/>
        <rFont val="方正仿宋_GBK"/>
        <charset val="134"/>
      </rPr>
      <t>㎡并安装净水设备，新增水肥系统（滴箭）约</t>
    </r>
    <r>
      <rPr>
        <sz val="10"/>
        <color theme="1"/>
        <rFont val="Times New Roman"/>
        <charset val="134"/>
      </rPr>
      <t>30000</t>
    </r>
    <r>
      <rPr>
        <sz val="10"/>
        <color theme="1"/>
        <rFont val="方正仿宋_GBK"/>
        <charset val="134"/>
      </rPr>
      <t>㎡，外遮阳</t>
    </r>
    <r>
      <rPr>
        <sz val="10"/>
        <color theme="1"/>
        <rFont val="Times New Roman"/>
        <charset val="134"/>
      </rPr>
      <t>24000</t>
    </r>
    <r>
      <rPr>
        <sz val="10"/>
        <color theme="1"/>
        <rFont val="方正仿宋_GBK"/>
        <charset val="134"/>
      </rPr>
      <t>㎡，新增及更换大棚无滴膜共计约</t>
    </r>
    <r>
      <rPr>
        <sz val="10"/>
        <color theme="1"/>
        <rFont val="Times New Roman"/>
        <charset val="134"/>
      </rPr>
      <t>16000</t>
    </r>
    <r>
      <rPr>
        <sz val="10"/>
        <color theme="1"/>
        <rFont val="方正仿宋_GBK"/>
        <charset val="134"/>
      </rPr>
      <t>㎡，</t>
    </r>
    <r>
      <rPr>
        <sz val="10"/>
        <color theme="1"/>
        <rFont val="Times New Roman"/>
        <charset val="134"/>
      </rPr>
      <t xml:space="preserve"> </t>
    </r>
    <r>
      <rPr>
        <sz val="10"/>
        <color theme="1"/>
        <rFont val="方正仿宋_GBK"/>
        <charset val="134"/>
      </rPr>
      <t>开展土地整治约</t>
    </r>
    <r>
      <rPr>
        <sz val="10"/>
        <color theme="1"/>
        <rFont val="Times New Roman"/>
        <charset val="134"/>
      </rPr>
      <t>30</t>
    </r>
    <r>
      <rPr>
        <sz val="10"/>
        <color theme="1"/>
        <rFont val="方正仿宋_GBK"/>
        <charset val="134"/>
      </rPr>
      <t>亩，采购并安装移动苗床约</t>
    </r>
    <r>
      <rPr>
        <sz val="10"/>
        <color theme="1"/>
        <rFont val="Times New Roman"/>
        <charset val="134"/>
      </rPr>
      <t>800</t>
    </r>
    <r>
      <rPr>
        <sz val="10"/>
        <color theme="1"/>
        <rFont val="方正仿宋_GBK"/>
        <charset val="134"/>
      </rPr>
      <t>㎡、轨道运输系统约</t>
    </r>
    <r>
      <rPr>
        <sz val="10"/>
        <color theme="1"/>
        <rFont val="Times New Roman"/>
        <charset val="134"/>
      </rPr>
      <t>1500</t>
    </r>
    <r>
      <rPr>
        <sz val="10"/>
        <color theme="1"/>
        <rFont val="方正仿宋_GBK"/>
        <charset val="134"/>
      </rPr>
      <t>米、环流机约</t>
    </r>
    <r>
      <rPr>
        <sz val="10"/>
        <color theme="1"/>
        <rFont val="Times New Roman"/>
        <charset val="134"/>
      </rPr>
      <t>100</t>
    </r>
    <r>
      <rPr>
        <sz val="10"/>
        <color theme="1"/>
        <rFont val="方正仿宋_GBK"/>
        <charset val="134"/>
      </rPr>
      <t>个，环形移动喷灌车（含轨道安装）</t>
    </r>
    <r>
      <rPr>
        <sz val="10"/>
        <color theme="1"/>
        <rFont val="Times New Roman"/>
        <charset val="134"/>
      </rPr>
      <t>5</t>
    </r>
    <r>
      <rPr>
        <sz val="10"/>
        <color theme="1"/>
        <rFont val="方正仿宋_GBK"/>
        <charset val="134"/>
      </rPr>
      <t>个，新增湿帘风机</t>
    </r>
    <r>
      <rPr>
        <sz val="10"/>
        <color theme="1"/>
        <rFont val="Times New Roman"/>
        <charset val="134"/>
      </rPr>
      <t>120</t>
    </r>
    <r>
      <rPr>
        <sz val="10"/>
        <color theme="1"/>
        <rFont val="方正仿宋_GBK"/>
        <charset val="134"/>
      </rPr>
      <t>台等。</t>
    </r>
  </si>
  <si>
    <r>
      <rPr>
        <sz val="10"/>
        <color theme="1"/>
        <rFont val="方正仿宋_GBK"/>
        <charset val="134"/>
      </rPr>
      <t>本项目实施后，预计实现年产优质种苗</t>
    </r>
    <r>
      <rPr>
        <sz val="10"/>
        <color theme="1"/>
        <rFont val="Times New Roman"/>
        <charset val="134"/>
      </rPr>
      <t>200</t>
    </r>
    <r>
      <rPr>
        <sz val="10"/>
        <color theme="1"/>
        <rFont val="方正仿宋_GBK"/>
        <charset val="134"/>
      </rPr>
      <t>万株，其中砧木苗</t>
    </r>
    <r>
      <rPr>
        <sz val="10"/>
        <color theme="1"/>
        <rFont val="Times New Roman"/>
        <charset val="134"/>
      </rPr>
      <t>120</t>
    </r>
    <r>
      <rPr>
        <sz val="10"/>
        <color theme="1"/>
        <rFont val="方正仿宋_GBK"/>
        <charset val="134"/>
      </rPr>
      <t>万株、专利商品苗</t>
    </r>
    <r>
      <rPr>
        <sz val="10"/>
        <color theme="1"/>
        <rFont val="Times New Roman"/>
        <charset val="134"/>
      </rPr>
      <t>80</t>
    </r>
    <r>
      <rPr>
        <sz val="10"/>
        <color theme="1"/>
        <rFont val="方正仿宋_GBK"/>
        <charset val="134"/>
      </rPr>
      <t>万株，年产值提升</t>
    </r>
    <r>
      <rPr>
        <sz val="10"/>
        <color theme="1"/>
        <rFont val="Times New Roman"/>
        <charset val="134"/>
      </rPr>
      <t>30%</t>
    </r>
    <r>
      <rPr>
        <sz val="10"/>
        <color theme="1"/>
        <rFont val="方正仿宋_GBK"/>
        <charset val="134"/>
      </rPr>
      <t>以上，静态投资回收期约</t>
    </r>
    <r>
      <rPr>
        <sz val="10"/>
        <color theme="1"/>
        <rFont val="Times New Roman"/>
        <charset val="134"/>
      </rPr>
      <t>2.2</t>
    </r>
    <r>
      <rPr>
        <sz val="10"/>
        <color theme="1"/>
        <rFont val="方正仿宋_GBK"/>
        <charset val="134"/>
      </rPr>
      <t>年（不含建设期）。通过现代化设施和精准农业技术，育苗成活率提高至</t>
    </r>
    <r>
      <rPr>
        <sz val="10"/>
        <color theme="1"/>
        <rFont val="Times New Roman"/>
        <charset val="134"/>
      </rPr>
      <t>90%</t>
    </r>
    <r>
      <rPr>
        <sz val="10"/>
        <color theme="1"/>
        <rFont val="方正仿宋_GBK"/>
        <charset val="134"/>
      </rPr>
      <t>以上，水肥利用率提升</t>
    </r>
    <r>
      <rPr>
        <sz val="10"/>
        <color theme="1"/>
        <rFont val="Times New Roman"/>
        <charset val="134"/>
      </rPr>
      <t>40%</t>
    </r>
    <r>
      <rPr>
        <sz val="10"/>
        <color theme="1"/>
        <rFont val="方正仿宋_GBK"/>
        <charset val="134"/>
      </rPr>
      <t>，单位面积产能增长</t>
    </r>
    <r>
      <rPr>
        <sz val="10"/>
        <color theme="1"/>
        <rFont val="Times New Roman"/>
        <charset val="134"/>
      </rPr>
      <t>50%</t>
    </r>
    <r>
      <rPr>
        <sz val="10"/>
        <color theme="1"/>
        <rFont val="方正仿宋_GBK"/>
        <charset val="134"/>
      </rPr>
      <t>，带动周边农户增收</t>
    </r>
    <r>
      <rPr>
        <sz val="10"/>
        <color theme="1"/>
        <rFont val="Times New Roman"/>
        <charset val="134"/>
      </rPr>
      <t>10%-15%</t>
    </r>
    <r>
      <rPr>
        <sz val="10"/>
        <color theme="1"/>
        <rFont val="方正仿宋_GBK"/>
        <charset val="134"/>
      </rPr>
      <t>。项目建成后，将形成稳定的</t>
    </r>
    <r>
      <rPr>
        <sz val="10"/>
        <color theme="1"/>
        <rFont val="Times New Roman"/>
        <charset val="134"/>
      </rPr>
      <t>“</t>
    </r>
    <r>
      <rPr>
        <sz val="10"/>
        <color theme="1"/>
        <rFont val="方正仿宋_GBK"/>
        <charset val="134"/>
      </rPr>
      <t>育</t>
    </r>
    <r>
      <rPr>
        <sz val="10"/>
        <color theme="1"/>
        <rFont val="Times New Roman"/>
        <charset val="134"/>
      </rPr>
      <t>-</t>
    </r>
    <r>
      <rPr>
        <sz val="10"/>
        <color theme="1"/>
        <rFont val="方正仿宋_GBK"/>
        <charset val="134"/>
      </rPr>
      <t>产</t>
    </r>
    <r>
      <rPr>
        <sz val="10"/>
        <color theme="1"/>
        <rFont val="Times New Roman"/>
        <charset val="134"/>
      </rPr>
      <t>-</t>
    </r>
    <r>
      <rPr>
        <sz val="10"/>
        <color theme="1"/>
        <rFont val="方正仿宋_GBK"/>
        <charset val="134"/>
      </rPr>
      <t>销</t>
    </r>
    <r>
      <rPr>
        <sz val="10"/>
        <color theme="1"/>
        <rFont val="Times New Roman"/>
        <charset val="134"/>
      </rPr>
      <t>”</t>
    </r>
    <r>
      <rPr>
        <sz val="10"/>
        <color theme="1"/>
        <rFont val="方正仿宋_GBK"/>
        <charset val="134"/>
      </rPr>
      <t>产业链，推动区域育苗产业标准化、规模化发展，助力农业增效和农民增收。</t>
    </r>
  </si>
  <si>
    <r>
      <rPr>
        <sz val="10"/>
        <color theme="1"/>
        <rFont val="方正仿宋_GBK"/>
        <charset val="134"/>
      </rPr>
      <t>项目通过订单农业、技术培训、务工就业等方式带动群众参与。农户可通过土地流转、劳务用工、订单种植等方式获得稳定收益，同时项目优先采购本地生产资料，促进区域经济循环。此外，项目将定期开展育苗技术培训，提升农户种植技能，增强自我发展能力，形成</t>
    </r>
    <r>
      <rPr>
        <sz val="10"/>
        <color theme="1"/>
        <rFont val="Times New Roman"/>
        <charset val="134"/>
      </rPr>
      <t>“</t>
    </r>
    <r>
      <rPr>
        <sz val="10"/>
        <color theme="1"/>
        <rFont val="方正仿宋_GBK"/>
        <charset val="134"/>
      </rPr>
      <t>风险共担、利益共享</t>
    </r>
    <r>
      <rPr>
        <sz val="10"/>
        <color theme="1"/>
        <rFont val="Times New Roman"/>
        <charset val="134"/>
      </rPr>
      <t>”</t>
    </r>
    <r>
      <rPr>
        <sz val="10"/>
        <color theme="1"/>
        <rFont val="方正仿宋_GBK"/>
        <charset val="134"/>
      </rPr>
      <t>的长效联结机制，确保农户持续受益。</t>
    </r>
  </si>
  <si>
    <t>完成项目建设</t>
  </si>
  <si>
    <r>
      <rPr>
        <sz val="10"/>
        <color theme="1"/>
        <rFont val="方正仿宋_GBK"/>
        <charset val="134"/>
      </rPr>
      <t>新建水泥苗床约</t>
    </r>
    <r>
      <rPr>
        <sz val="10"/>
        <color theme="1"/>
        <rFont val="Times New Roman"/>
        <charset val="134"/>
      </rPr>
      <t>10000</t>
    </r>
    <r>
      <rPr>
        <sz val="10"/>
        <color theme="1"/>
        <rFont val="方正仿宋_GBK"/>
        <charset val="134"/>
      </rPr>
      <t>㎡，采购并安装移动苗床</t>
    </r>
    <r>
      <rPr>
        <sz val="10"/>
        <color theme="1"/>
        <rFont val="Times New Roman"/>
        <charset val="134"/>
      </rPr>
      <t>800</t>
    </r>
    <r>
      <rPr>
        <sz val="10"/>
        <color theme="1"/>
        <rFont val="方正仿宋_GBK"/>
        <charset val="134"/>
      </rPr>
      <t>㎡。</t>
    </r>
  </si>
  <si>
    <r>
      <rPr>
        <sz val="10"/>
        <color theme="1"/>
        <rFont val="方正仿宋_GBK"/>
        <charset val="134"/>
      </rPr>
      <t>项目（工程）验收合格率</t>
    </r>
    <r>
      <rPr>
        <sz val="10"/>
        <color theme="1"/>
        <rFont val="Times New Roman"/>
        <charset val="134"/>
      </rPr>
      <t>100%</t>
    </r>
  </si>
  <si>
    <r>
      <rPr>
        <sz val="10"/>
        <color theme="1"/>
        <rFont val="方正仿宋_GBK"/>
        <charset val="134"/>
      </rPr>
      <t>项目（工程）完成及时率</t>
    </r>
    <r>
      <rPr>
        <sz val="10"/>
        <color theme="1"/>
        <rFont val="Times New Roman"/>
        <charset val="134"/>
      </rPr>
      <t>100%</t>
    </r>
  </si>
  <si>
    <r>
      <rPr>
        <sz val="10"/>
        <color theme="1"/>
        <rFont val="方正仿宋_GBK"/>
        <charset val="134"/>
      </rPr>
      <t>总投资</t>
    </r>
    <r>
      <rPr>
        <sz val="10"/>
        <color theme="1"/>
        <rFont val="Times New Roman"/>
        <charset val="134"/>
      </rPr>
      <t>≤350</t>
    </r>
    <r>
      <rPr>
        <sz val="10"/>
        <color theme="1"/>
        <rFont val="方正仿宋_GBK"/>
        <charset val="134"/>
      </rPr>
      <t>万元</t>
    </r>
  </si>
  <si>
    <r>
      <rPr>
        <sz val="10"/>
        <color theme="1"/>
        <rFont val="方正仿宋_GBK"/>
        <charset val="134"/>
      </rPr>
      <t>该项目的实施将显著提升育苗产能和经营收益。升级改造的设施可支持年培育砧木苗约</t>
    </r>
    <r>
      <rPr>
        <sz val="10"/>
        <color theme="1"/>
        <rFont val="Times New Roman"/>
        <charset val="134"/>
      </rPr>
      <t>200</t>
    </r>
    <r>
      <rPr>
        <sz val="10"/>
        <color theme="1"/>
        <rFont val="方正仿宋_GBK"/>
        <charset val="134"/>
      </rPr>
      <t>万株（两次育苗），嫁接苗年产能达</t>
    </r>
    <r>
      <rPr>
        <sz val="10"/>
        <color theme="1"/>
        <rFont val="Times New Roman"/>
        <charset val="134"/>
      </rPr>
      <t>58.5</t>
    </r>
    <r>
      <rPr>
        <sz val="10"/>
        <color theme="1"/>
        <rFont val="方正仿宋_GBK"/>
        <charset val="134"/>
      </rPr>
      <t>万</t>
    </r>
    <r>
      <rPr>
        <sz val="10"/>
        <color theme="1"/>
        <rFont val="Times New Roman"/>
        <charset val="134"/>
      </rPr>
      <t>-80.6</t>
    </r>
    <r>
      <rPr>
        <sz val="10"/>
        <color theme="1"/>
        <rFont val="方正仿宋_GBK"/>
        <charset val="134"/>
      </rPr>
      <t>万株。通过</t>
    </r>
    <r>
      <rPr>
        <sz val="10"/>
        <color theme="1"/>
        <rFont val="Times New Roman"/>
        <charset val="134"/>
      </rPr>
      <t>“</t>
    </r>
    <r>
      <rPr>
        <sz val="10"/>
        <color theme="1"/>
        <rFont val="方正仿宋_GBK"/>
        <charset val="134"/>
      </rPr>
      <t>市场化销售</t>
    </r>
    <r>
      <rPr>
        <sz val="10"/>
        <color theme="1"/>
        <rFont val="Times New Roman"/>
        <charset val="134"/>
      </rPr>
      <t>+</t>
    </r>
    <r>
      <rPr>
        <sz val="10"/>
        <color theme="1"/>
        <rFont val="方正仿宋_GBK"/>
        <charset val="134"/>
      </rPr>
      <t>订单生产</t>
    </r>
    <r>
      <rPr>
        <sz val="10"/>
        <color theme="1"/>
        <rFont val="Times New Roman"/>
        <charset val="134"/>
      </rPr>
      <t>”</t>
    </r>
    <r>
      <rPr>
        <sz val="10"/>
        <color theme="1"/>
        <rFont val="方正仿宋_GBK"/>
        <charset val="134"/>
      </rPr>
      <t>模式，砧木苗直接销售可产生稳定收入，剩余砧木用于高附加值专利商品苗生产，进一步延长产业链。项目总投资</t>
    </r>
    <r>
      <rPr>
        <sz val="10"/>
        <color theme="1"/>
        <rFont val="Times New Roman"/>
        <charset val="134"/>
      </rPr>
      <t>350</t>
    </r>
    <r>
      <rPr>
        <sz val="10"/>
        <color theme="1"/>
        <rFont val="方正仿宋_GBK"/>
        <charset val="134"/>
      </rPr>
      <t>万元，预计投产后年产值将显著增长，投资回收期合理，同时通过水肥一体化、自动化喷灌等技术的应用，可降低人工及资源成本约</t>
    </r>
    <r>
      <rPr>
        <sz val="10"/>
        <color theme="1"/>
        <rFont val="Times New Roman"/>
        <charset val="134"/>
      </rPr>
      <t>20%-30%</t>
    </r>
    <r>
      <rPr>
        <sz val="10"/>
        <color theme="1"/>
        <rFont val="方正仿宋_GBK"/>
        <charset val="134"/>
      </rPr>
      <t>，长期经济效益显著。</t>
    </r>
  </si>
  <si>
    <r>
      <rPr>
        <sz val="10"/>
        <color theme="1"/>
        <rFont val="方正仿宋_GBK"/>
        <charset val="134"/>
      </rPr>
      <t>项目将推动区域农业现代化转型，通过标准化育苗技术提升苗木质量和产量，直接带动周边农户参与订单生产，促进增收。新增设施可创造约</t>
    </r>
    <r>
      <rPr>
        <sz val="10"/>
        <color theme="1"/>
        <rFont val="Times New Roman"/>
        <charset val="134"/>
      </rPr>
      <t>30-50</t>
    </r>
    <r>
      <rPr>
        <sz val="10"/>
        <color theme="1"/>
        <rFont val="方正仿宋_GBK"/>
        <charset val="134"/>
      </rPr>
      <t>个就业岗位，并通过技术培训提升农民技能水平。环境效益方面，净水设备、滴灌系统和精准水肥管理可减少水资源浪费</t>
    </r>
    <r>
      <rPr>
        <sz val="10"/>
        <color theme="1"/>
        <rFont val="Times New Roman"/>
        <charset val="134"/>
      </rPr>
      <t>30%</t>
    </r>
    <r>
      <rPr>
        <sz val="10"/>
        <color theme="1"/>
        <rFont val="方正仿宋_GBK"/>
        <charset val="134"/>
      </rPr>
      <t>以上，降低面源污染；土地整治和设施升级还能提高土地利用率，缓解耕地资源紧张问题。此外，项目产出的优质种苗可辐射周边种植区，间接提升区域农业产值，为乡村振兴提供产业支撑。</t>
    </r>
  </si>
  <si>
    <r>
      <rPr>
        <sz val="10"/>
        <color theme="1"/>
        <rFont val="方正仿宋_GBK"/>
        <charset val="134"/>
      </rPr>
      <t>使用年限</t>
    </r>
    <r>
      <rPr>
        <sz val="10"/>
        <color theme="1"/>
        <rFont val="Times New Roman"/>
        <charset val="134"/>
      </rPr>
      <t>≥5</t>
    </r>
    <r>
      <rPr>
        <sz val="10"/>
        <color theme="1"/>
        <rFont val="方正仿宋_GBK"/>
        <charset val="134"/>
      </rPr>
      <t>年</t>
    </r>
  </si>
  <si>
    <r>
      <rPr>
        <sz val="10"/>
        <color theme="1"/>
        <rFont val="方正仿宋_GBK"/>
        <charset val="134"/>
      </rPr>
      <t>土地租金。年租金约</t>
    </r>
    <r>
      <rPr>
        <sz val="10"/>
        <color theme="1"/>
        <rFont val="Times New Roman"/>
        <charset val="134"/>
      </rPr>
      <t>47000</t>
    </r>
    <r>
      <rPr>
        <sz val="10"/>
        <color theme="1"/>
        <rFont val="方正仿宋_GBK"/>
        <charset val="134"/>
      </rPr>
      <t>元</t>
    </r>
  </si>
  <si>
    <t>付云峰</t>
  </si>
  <si>
    <r>
      <rPr>
        <sz val="10"/>
        <color theme="1"/>
        <rFont val="方正仿宋_GBK"/>
        <charset val="134"/>
      </rPr>
      <t>潼南区</t>
    </r>
    <r>
      <rPr>
        <sz val="10"/>
        <color theme="1"/>
        <rFont val="Times New Roman"/>
        <charset val="134"/>
      </rPr>
      <t>2025</t>
    </r>
    <r>
      <rPr>
        <sz val="10"/>
        <color theme="1"/>
        <rFont val="方正仿宋_GBK"/>
        <charset val="134"/>
      </rPr>
      <t>年上和镇团山村基础设施建设项目</t>
    </r>
  </si>
  <si>
    <r>
      <rPr>
        <sz val="10"/>
        <color theme="1"/>
        <rFont val="方正仿宋_GBK"/>
        <charset val="134"/>
      </rPr>
      <t>硬化入户道路和产业道路长</t>
    </r>
    <r>
      <rPr>
        <sz val="10"/>
        <color theme="1"/>
        <rFont val="Times New Roman"/>
        <charset val="134"/>
      </rPr>
      <t>1.0</t>
    </r>
    <r>
      <rPr>
        <sz val="10"/>
        <color theme="1"/>
        <rFont val="方正仿宋_GBK"/>
        <charset val="134"/>
      </rPr>
      <t>公里，宽</t>
    </r>
    <r>
      <rPr>
        <sz val="10"/>
        <color theme="1"/>
        <rFont val="Times New Roman"/>
        <charset val="134"/>
      </rPr>
      <t>3</t>
    </r>
    <r>
      <rPr>
        <sz val="10"/>
        <color theme="1"/>
        <rFont val="方正仿宋_GBK"/>
        <charset val="134"/>
      </rPr>
      <t>米，厚</t>
    </r>
    <r>
      <rPr>
        <sz val="10"/>
        <color theme="1"/>
        <rFont val="Times New Roman"/>
        <charset val="134"/>
      </rPr>
      <t>0.2</t>
    </r>
    <r>
      <rPr>
        <sz val="10"/>
        <color theme="1"/>
        <rFont val="方正仿宋_GBK"/>
        <charset val="134"/>
      </rPr>
      <t>米</t>
    </r>
    <r>
      <rPr>
        <sz val="10"/>
        <color theme="1"/>
        <rFont val="Times New Roman"/>
        <charset val="134"/>
      </rPr>
      <t>C25</t>
    </r>
    <r>
      <rPr>
        <sz val="10"/>
        <color theme="1"/>
        <rFont val="方正仿宋_GBK"/>
        <charset val="134"/>
      </rPr>
      <t>。</t>
    </r>
  </si>
  <si>
    <r>
      <rPr>
        <sz val="10"/>
        <color theme="1"/>
        <rFont val="方正仿宋_GBK"/>
        <charset val="134"/>
      </rPr>
      <t>团山村</t>
    </r>
    <r>
      <rPr>
        <sz val="10"/>
        <color theme="1"/>
        <rFont val="Times New Roman"/>
        <charset val="134"/>
      </rPr>
      <t>6</t>
    </r>
    <r>
      <rPr>
        <sz val="10"/>
        <color theme="1"/>
        <rFont val="方正仿宋_GBK"/>
        <charset val="134"/>
      </rPr>
      <t>、</t>
    </r>
    <r>
      <rPr>
        <sz val="10"/>
        <color theme="1"/>
        <rFont val="Times New Roman"/>
        <charset val="134"/>
      </rPr>
      <t>7</t>
    </r>
    <r>
      <rPr>
        <sz val="10"/>
        <color theme="1"/>
        <rFont val="方正仿宋_GBK"/>
        <charset val="134"/>
      </rPr>
      <t>组</t>
    </r>
  </si>
  <si>
    <r>
      <rPr>
        <sz val="10"/>
        <color theme="1"/>
        <rFont val="方正仿宋_GBK"/>
        <charset val="134"/>
      </rPr>
      <t>完善入户道路和产业道路基础设施，持续助推产业发展，提升产业效益，减少运输成本，带动</t>
    </r>
    <r>
      <rPr>
        <sz val="10"/>
        <color theme="1"/>
        <rFont val="Times New Roman"/>
        <charset val="134"/>
      </rPr>
      <t>40</t>
    </r>
    <r>
      <rPr>
        <sz val="10"/>
        <color theme="1"/>
        <rFont val="方正仿宋_GBK"/>
        <charset val="134"/>
      </rPr>
      <t>户</t>
    </r>
    <r>
      <rPr>
        <sz val="10"/>
        <color theme="1"/>
        <rFont val="Times New Roman"/>
        <charset val="134"/>
      </rPr>
      <t>150</t>
    </r>
    <r>
      <rPr>
        <sz val="10"/>
        <color theme="1"/>
        <rFont val="方正仿宋_GBK"/>
        <charset val="134"/>
      </rPr>
      <t>人受益，其中脱贫户</t>
    </r>
    <r>
      <rPr>
        <sz val="10"/>
        <color theme="1"/>
        <rFont val="Times New Roman"/>
        <charset val="134"/>
      </rPr>
      <t>5</t>
    </r>
    <r>
      <rPr>
        <sz val="10"/>
        <color theme="1"/>
        <rFont val="方正仿宋_GBK"/>
        <charset val="134"/>
      </rPr>
      <t>户</t>
    </r>
    <r>
      <rPr>
        <sz val="10"/>
        <color theme="1"/>
        <rFont val="Times New Roman"/>
        <charset val="134"/>
      </rPr>
      <t>16</t>
    </r>
    <r>
      <rPr>
        <sz val="10"/>
        <color theme="1"/>
        <rFont val="方正仿宋_GBK"/>
        <charset val="134"/>
      </rPr>
      <t>人。</t>
    </r>
  </si>
  <si>
    <r>
      <rPr>
        <sz val="10"/>
        <color theme="1"/>
        <rFont val="方正仿宋_GBK"/>
        <charset val="134"/>
      </rPr>
      <t>通过务工</t>
    </r>
    <r>
      <rPr>
        <sz val="10"/>
        <color theme="1"/>
        <rFont val="Times New Roman"/>
        <charset val="134"/>
      </rPr>
      <t>+</t>
    </r>
    <r>
      <rPr>
        <sz val="10"/>
        <color theme="1"/>
        <rFont val="方正仿宋_GBK"/>
        <charset val="134"/>
      </rPr>
      <t>管护，增加人均收入</t>
    </r>
    <r>
      <rPr>
        <sz val="10"/>
        <color theme="1"/>
        <rFont val="Times New Roman"/>
        <charset val="134"/>
      </rPr>
      <t>980</t>
    </r>
    <r>
      <rPr>
        <sz val="10"/>
        <color theme="1"/>
        <rFont val="方正仿宋_GBK"/>
        <charset val="134"/>
      </rPr>
      <t>元，建好后降低农产品运输成本</t>
    </r>
    <r>
      <rPr>
        <sz val="10"/>
        <color theme="1"/>
        <rFont val="Times New Roman"/>
        <charset val="134"/>
      </rPr>
      <t>100-200</t>
    </r>
    <r>
      <rPr>
        <sz val="10"/>
        <color theme="1"/>
        <rFont val="方正仿宋_GBK"/>
        <charset val="134"/>
      </rPr>
      <t>元</t>
    </r>
  </si>
  <si>
    <t>硬化入户道路和产业道路路面，方便群众出行等。</t>
  </si>
  <si>
    <r>
      <rPr>
        <sz val="10"/>
        <color theme="1"/>
        <rFont val="Times New Roman"/>
        <charset val="134"/>
      </rPr>
      <t>1.0</t>
    </r>
    <r>
      <rPr>
        <sz val="10"/>
        <color theme="1"/>
        <rFont val="方正仿宋_GBK"/>
        <charset val="134"/>
      </rPr>
      <t>公里</t>
    </r>
  </si>
  <si>
    <r>
      <rPr>
        <sz val="10"/>
        <color theme="1"/>
        <rFont val="Times New Roman"/>
        <charset val="134"/>
      </rPr>
      <t>45</t>
    </r>
    <r>
      <rPr>
        <sz val="10"/>
        <color theme="1"/>
        <rFont val="方正仿宋_GBK"/>
        <charset val="134"/>
      </rPr>
      <t>万元</t>
    </r>
    <r>
      <rPr>
        <sz val="10"/>
        <color theme="1"/>
        <rFont val="Times New Roman"/>
        <charset val="134"/>
      </rPr>
      <t>/</t>
    </r>
    <r>
      <rPr>
        <sz val="10"/>
        <color theme="1"/>
        <rFont val="方正仿宋_GBK"/>
        <charset val="134"/>
      </rPr>
      <t>公里</t>
    </r>
  </si>
  <si>
    <r>
      <rPr>
        <sz val="10"/>
        <color theme="1"/>
        <rFont val="方正仿宋_GBK"/>
        <charset val="134"/>
      </rPr>
      <t>降低农产品运输成本</t>
    </r>
    <r>
      <rPr>
        <sz val="10"/>
        <color theme="1"/>
        <rFont val="Times New Roman"/>
        <charset val="134"/>
      </rPr>
      <t>100-200</t>
    </r>
    <r>
      <rPr>
        <sz val="10"/>
        <color theme="1"/>
        <rFont val="方正仿宋_GBK"/>
        <charset val="134"/>
      </rPr>
      <t>元</t>
    </r>
  </si>
  <si>
    <r>
      <rPr>
        <sz val="10"/>
        <color theme="1"/>
        <rFont val="方正仿宋_GBK"/>
        <charset val="134"/>
      </rPr>
      <t>受益群众</t>
    </r>
    <r>
      <rPr>
        <sz val="10"/>
        <color theme="1"/>
        <rFont val="Times New Roman"/>
        <charset val="134"/>
      </rPr>
      <t>150</t>
    </r>
    <r>
      <rPr>
        <sz val="10"/>
        <color theme="1"/>
        <rFont val="方正仿宋_GBK"/>
        <charset val="134"/>
      </rPr>
      <t>人</t>
    </r>
  </si>
  <si>
    <r>
      <rPr>
        <sz val="10"/>
        <color theme="1"/>
        <rFont val="方正仿宋_GBK"/>
        <charset val="134"/>
      </rPr>
      <t>受益群众满意度</t>
    </r>
    <r>
      <rPr>
        <sz val="10"/>
        <color theme="1"/>
        <rFont val="Times New Roman"/>
        <charset val="134"/>
      </rPr>
      <t>≥90%</t>
    </r>
  </si>
  <si>
    <t>上和镇人民政府</t>
  </si>
  <si>
    <t>滕宏</t>
  </si>
  <si>
    <r>
      <rPr>
        <sz val="10"/>
        <color theme="1"/>
        <rFont val="方正仿宋_GBK"/>
        <charset val="134"/>
      </rPr>
      <t>潼南区</t>
    </r>
    <r>
      <rPr>
        <sz val="10"/>
        <color theme="1"/>
        <rFont val="Times New Roman"/>
        <charset val="134"/>
      </rPr>
      <t>2025</t>
    </r>
    <r>
      <rPr>
        <sz val="10"/>
        <color theme="1"/>
        <rFont val="方正仿宋_GBK"/>
        <charset val="134"/>
      </rPr>
      <t>年度双江镇丁沟村产业基础设施建设项目</t>
    </r>
  </si>
  <si>
    <r>
      <rPr>
        <sz val="11"/>
        <rFont val="方正仿宋_GBK"/>
        <charset val="134"/>
      </rPr>
      <t>产业路、资源路、旅游路建设</t>
    </r>
  </si>
  <si>
    <r>
      <rPr>
        <sz val="10"/>
        <color theme="1"/>
        <rFont val="方正仿宋_GBK"/>
        <charset val="134"/>
      </rPr>
      <t>硬化产业道路长</t>
    </r>
    <r>
      <rPr>
        <sz val="10"/>
        <color theme="1"/>
        <rFont val="Times New Roman"/>
        <charset val="134"/>
      </rPr>
      <t>1.0</t>
    </r>
    <r>
      <rPr>
        <sz val="10"/>
        <color theme="1"/>
        <rFont val="方正仿宋_GBK"/>
        <charset val="134"/>
      </rPr>
      <t>公里，宽</t>
    </r>
    <r>
      <rPr>
        <sz val="10"/>
        <color theme="1"/>
        <rFont val="Times New Roman"/>
        <charset val="134"/>
      </rPr>
      <t>3.5</t>
    </r>
    <r>
      <rPr>
        <sz val="10"/>
        <color theme="1"/>
        <rFont val="方正仿宋_GBK"/>
        <charset val="134"/>
      </rPr>
      <t>米，厚</t>
    </r>
    <r>
      <rPr>
        <sz val="10"/>
        <color theme="1"/>
        <rFont val="Times New Roman"/>
        <charset val="134"/>
      </rPr>
      <t>0.2</t>
    </r>
    <r>
      <rPr>
        <sz val="10"/>
        <color theme="1"/>
        <rFont val="方正仿宋_GBK"/>
        <charset val="134"/>
      </rPr>
      <t>米</t>
    </r>
    <r>
      <rPr>
        <sz val="10"/>
        <color theme="1"/>
        <rFont val="Times New Roman"/>
        <charset val="134"/>
      </rPr>
      <t>C25</t>
    </r>
    <r>
      <rPr>
        <sz val="10"/>
        <color theme="1"/>
        <rFont val="方正仿宋_GBK"/>
        <charset val="134"/>
      </rPr>
      <t>。</t>
    </r>
  </si>
  <si>
    <r>
      <rPr>
        <sz val="10"/>
        <color theme="1"/>
        <rFont val="方正仿宋_GBK"/>
        <charset val="134"/>
      </rPr>
      <t>丁沟村</t>
    </r>
    <r>
      <rPr>
        <sz val="10"/>
        <color theme="1"/>
        <rFont val="Times New Roman"/>
        <charset val="134"/>
      </rPr>
      <t>4</t>
    </r>
    <r>
      <rPr>
        <sz val="10"/>
        <color theme="1"/>
        <rFont val="方正仿宋_GBK"/>
        <charset val="134"/>
      </rPr>
      <t>、</t>
    </r>
    <r>
      <rPr>
        <sz val="10"/>
        <color theme="1"/>
        <rFont val="Times New Roman"/>
        <charset val="134"/>
      </rPr>
      <t>6</t>
    </r>
    <r>
      <rPr>
        <sz val="10"/>
        <color theme="1"/>
        <rFont val="方正仿宋_GBK"/>
        <charset val="134"/>
      </rPr>
      <t>、</t>
    </r>
    <r>
      <rPr>
        <sz val="10"/>
        <color theme="1"/>
        <rFont val="Times New Roman"/>
        <charset val="134"/>
      </rPr>
      <t>7</t>
    </r>
    <r>
      <rPr>
        <sz val="10"/>
        <color theme="1"/>
        <rFont val="方正仿宋_GBK"/>
        <charset val="134"/>
      </rPr>
      <t>组</t>
    </r>
  </si>
  <si>
    <r>
      <rPr>
        <sz val="10"/>
        <color theme="1"/>
        <rFont val="方正仿宋_GBK"/>
        <charset val="134"/>
      </rPr>
      <t>完善产业基地基础设施，持续助推产业发展，提升产业效益，减少运输成本，增加集体经济收入，带动</t>
    </r>
    <r>
      <rPr>
        <sz val="10"/>
        <color theme="1"/>
        <rFont val="Times New Roman"/>
        <charset val="134"/>
      </rPr>
      <t>80</t>
    </r>
    <r>
      <rPr>
        <sz val="10"/>
        <color theme="1"/>
        <rFont val="方正仿宋_GBK"/>
        <charset val="134"/>
      </rPr>
      <t>户</t>
    </r>
    <r>
      <rPr>
        <sz val="10"/>
        <color theme="1"/>
        <rFont val="Times New Roman"/>
        <charset val="134"/>
      </rPr>
      <t>240</t>
    </r>
    <r>
      <rPr>
        <sz val="10"/>
        <color theme="1"/>
        <rFont val="方正仿宋_GBK"/>
        <charset val="134"/>
      </rPr>
      <t>人受益，其中脱贫户</t>
    </r>
    <r>
      <rPr>
        <sz val="10"/>
        <color theme="1"/>
        <rFont val="Times New Roman"/>
        <charset val="134"/>
      </rPr>
      <t>8</t>
    </r>
    <r>
      <rPr>
        <sz val="10"/>
        <color theme="1"/>
        <rFont val="方正仿宋_GBK"/>
        <charset val="134"/>
      </rPr>
      <t>户</t>
    </r>
    <r>
      <rPr>
        <sz val="10"/>
        <color theme="1"/>
        <rFont val="Times New Roman"/>
        <charset val="134"/>
      </rPr>
      <t>24</t>
    </r>
    <r>
      <rPr>
        <sz val="10"/>
        <color theme="1"/>
        <rFont val="方正仿宋_GBK"/>
        <charset val="134"/>
      </rPr>
      <t>人。</t>
    </r>
  </si>
  <si>
    <r>
      <rPr>
        <sz val="10"/>
        <color theme="1"/>
        <rFont val="方正仿宋_GBK"/>
        <charset val="134"/>
      </rPr>
      <t>通过务工</t>
    </r>
    <r>
      <rPr>
        <sz val="10"/>
        <color theme="1"/>
        <rFont val="Times New Roman"/>
        <charset val="134"/>
      </rPr>
      <t>+</t>
    </r>
    <r>
      <rPr>
        <sz val="10"/>
        <color theme="1"/>
        <rFont val="方正仿宋_GBK"/>
        <charset val="134"/>
      </rPr>
      <t>管护，增加人均收入</t>
    </r>
    <r>
      <rPr>
        <sz val="10"/>
        <color theme="1"/>
        <rFont val="Times New Roman"/>
        <charset val="134"/>
      </rPr>
      <t>1200</t>
    </r>
    <r>
      <rPr>
        <sz val="10"/>
        <color theme="1"/>
        <rFont val="方正仿宋_GBK"/>
        <charset val="134"/>
      </rPr>
      <t>元，建好后降低农产品运输成本</t>
    </r>
    <r>
      <rPr>
        <sz val="10"/>
        <color theme="1"/>
        <rFont val="Times New Roman"/>
        <charset val="134"/>
      </rPr>
      <t>50-100</t>
    </r>
    <r>
      <rPr>
        <sz val="10"/>
        <color theme="1"/>
        <rFont val="方正仿宋_GBK"/>
        <charset val="134"/>
      </rPr>
      <t>元</t>
    </r>
  </si>
  <si>
    <t>硬化产业基地路面，方便群众出行和花椒采收，增加集体经济收入。</t>
  </si>
  <si>
    <r>
      <rPr>
        <sz val="10"/>
        <color theme="1"/>
        <rFont val="方正仿宋_GBK"/>
        <charset val="134"/>
      </rPr>
      <t>降低农产品运输成本</t>
    </r>
    <r>
      <rPr>
        <sz val="10"/>
        <color theme="1"/>
        <rFont val="Times New Roman"/>
        <charset val="134"/>
      </rPr>
      <t>50-100</t>
    </r>
    <r>
      <rPr>
        <sz val="10"/>
        <color theme="1"/>
        <rFont val="方正仿宋_GBK"/>
        <charset val="134"/>
      </rPr>
      <t>元</t>
    </r>
  </si>
  <si>
    <r>
      <rPr>
        <sz val="10"/>
        <color theme="1"/>
        <rFont val="方正仿宋_GBK"/>
        <charset val="134"/>
      </rPr>
      <t>受益群众</t>
    </r>
    <r>
      <rPr>
        <sz val="10"/>
        <color theme="1"/>
        <rFont val="Times New Roman"/>
        <charset val="134"/>
      </rPr>
      <t>240</t>
    </r>
    <r>
      <rPr>
        <sz val="10"/>
        <color theme="1"/>
        <rFont val="方正仿宋_GBK"/>
        <charset val="134"/>
      </rPr>
      <t>人</t>
    </r>
  </si>
  <si>
    <t>全艳菊</t>
  </si>
  <si>
    <r>
      <rPr>
        <sz val="10"/>
        <color theme="1"/>
        <rFont val="方正仿宋_GBK"/>
        <charset val="134"/>
      </rPr>
      <t>潼南区</t>
    </r>
    <r>
      <rPr>
        <sz val="10"/>
        <color theme="1"/>
        <rFont val="Times New Roman"/>
        <charset val="134"/>
      </rPr>
      <t>2025</t>
    </r>
    <r>
      <rPr>
        <sz val="10"/>
        <color theme="1"/>
        <rFont val="方正仿宋_GBK"/>
        <charset val="134"/>
      </rPr>
      <t>年度小渡镇双桥村产业基础设施建设项目</t>
    </r>
  </si>
  <si>
    <r>
      <rPr>
        <sz val="10"/>
        <color theme="1"/>
        <rFont val="方正仿宋_GBK"/>
        <charset val="134"/>
      </rPr>
      <t>硬化产业道路长</t>
    </r>
    <r>
      <rPr>
        <sz val="10"/>
        <color theme="1"/>
        <rFont val="Times New Roman"/>
        <charset val="134"/>
      </rPr>
      <t>1.1</t>
    </r>
    <r>
      <rPr>
        <sz val="10"/>
        <color theme="1"/>
        <rFont val="方正仿宋_GBK"/>
        <charset val="134"/>
      </rPr>
      <t>公里，宽</t>
    </r>
    <r>
      <rPr>
        <sz val="10"/>
        <color theme="1"/>
        <rFont val="Times New Roman"/>
        <charset val="134"/>
      </rPr>
      <t>3</t>
    </r>
    <r>
      <rPr>
        <sz val="10"/>
        <color theme="1"/>
        <rFont val="方正仿宋_GBK"/>
        <charset val="134"/>
      </rPr>
      <t>米，厚</t>
    </r>
    <r>
      <rPr>
        <sz val="10"/>
        <color theme="1"/>
        <rFont val="Times New Roman"/>
        <charset val="134"/>
      </rPr>
      <t>0.2</t>
    </r>
    <r>
      <rPr>
        <sz val="10"/>
        <color theme="1"/>
        <rFont val="方正仿宋_GBK"/>
        <charset val="134"/>
      </rPr>
      <t>米</t>
    </r>
    <r>
      <rPr>
        <sz val="10"/>
        <color theme="1"/>
        <rFont val="Times New Roman"/>
        <charset val="134"/>
      </rPr>
      <t>,C25</t>
    </r>
    <r>
      <rPr>
        <sz val="10"/>
        <color theme="1"/>
        <rFont val="方正仿宋_GBK"/>
        <charset val="134"/>
      </rPr>
      <t>。</t>
    </r>
  </si>
  <si>
    <r>
      <rPr>
        <sz val="10"/>
        <color theme="1"/>
        <rFont val="方正仿宋_GBK"/>
        <charset val="134"/>
      </rPr>
      <t>双桥村</t>
    </r>
    <r>
      <rPr>
        <sz val="10"/>
        <color theme="1"/>
        <rFont val="Times New Roman"/>
        <charset val="134"/>
      </rPr>
      <t>4</t>
    </r>
    <r>
      <rPr>
        <sz val="10"/>
        <color theme="1"/>
        <rFont val="方正仿宋_GBK"/>
        <charset val="134"/>
      </rPr>
      <t>组</t>
    </r>
  </si>
  <si>
    <r>
      <rPr>
        <sz val="10"/>
        <color theme="1"/>
        <rFont val="方正仿宋_GBK"/>
        <charset val="134"/>
      </rPr>
      <t>完善产业基地基础设施，持续助推产业发展，提升产业效益，减少运输成本，带动</t>
    </r>
    <r>
      <rPr>
        <sz val="10"/>
        <color theme="1"/>
        <rFont val="Times New Roman"/>
        <charset val="134"/>
      </rPr>
      <t>65</t>
    </r>
    <r>
      <rPr>
        <sz val="10"/>
        <color theme="1"/>
        <rFont val="方正仿宋_GBK"/>
        <charset val="134"/>
      </rPr>
      <t>户</t>
    </r>
    <r>
      <rPr>
        <sz val="10"/>
        <color theme="1"/>
        <rFont val="Times New Roman"/>
        <charset val="134"/>
      </rPr>
      <t>170</t>
    </r>
    <r>
      <rPr>
        <sz val="10"/>
        <color theme="1"/>
        <rFont val="方正仿宋_GBK"/>
        <charset val="134"/>
      </rPr>
      <t>人受益，其中脱贫户</t>
    </r>
    <r>
      <rPr>
        <sz val="10"/>
        <color theme="1"/>
        <rFont val="Times New Roman"/>
        <charset val="134"/>
      </rPr>
      <t>4</t>
    </r>
    <r>
      <rPr>
        <sz val="10"/>
        <color theme="1"/>
        <rFont val="方正仿宋_GBK"/>
        <charset val="134"/>
      </rPr>
      <t>户</t>
    </r>
    <r>
      <rPr>
        <sz val="10"/>
        <color theme="1"/>
        <rFont val="Times New Roman"/>
        <charset val="134"/>
      </rPr>
      <t>12</t>
    </r>
    <r>
      <rPr>
        <sz val="10"/>
        <color theme="1"/>
        <rFont val="方正仿宋_GBK"/>
        <charset val="134"/>
      </rPr>
      <t>人。</t>
    </r>
  </si>
  <si>
    <t>硬化产业基地路面，方便群众出行和沃柑采收，增加集体经济收入。</t>
  </si>
  <si>
    <r>
      <rPr>
        <sz val="10"/>
        <color theme="1"/>
        <rFont val="Times New Roman"/>
        <charset val="134"/>
      </rPr>
      <t>1.1</t>
    </r>
    <r>
      <rPr>
        <sz val="10"/>
        <color theme="1"/>
        <rFont val="方正仿宋_GBK"/>
        <charset val="134"/>
      </rPr>
      <t>公里</t>
    </r>
  </si>
  <si>
    <r>
      <rPr>
        <sz val="10"/>
        <color theme="1"/>
        <rFont val="方正仿宋_GBK"/>
        <charset val="134"/>
      </rPr>
      <t>受益群众</t>
    </r>
    <r>
      <rPr>
        <sz val="10"/>
        <color theme="1"/>
        <rFont val="Times New Roman"/>
        <charset val="134"/>
      </rPr>
      <t>170</t>
    </r>
  </si>
  <si>
    <t>小渡镇人民政府</t>
  </si>
  <si>
    <t>张浩洋</t>
  </si>
  <si>
    <r>
      <rPr>
        <sz val="10"/>
        <color theme="1"/>
        <rFont val="方正仿宋_GBK"/>
        <charset val="134"/>
      </rPr>
      <t>潼南区</t>
    </r>
    <r>
      <rPr>
        <sz val="10"/>
        <color theme="1"/>
        <rFont val="Times New Roman"/>
        <charset val="134"/>
      </rPr>
      <t>2025</t>
    </r>
    <r>
      <rPr>
        <sz val="10"/>
        <color theme="1"/>
        <rFont val="方正仿宋_GBK"/>
        <charset val="134"/>
      </rPr>
      <t>年玉溪镇金堆社区产业道路建设项目</t>
    </r>
  </si>
  <si>
    <r>
      <rPr>
        <sz val="10"/>
        <color theme="1"/>
        <rFont val="方正仿宋_GBK"/>
        <charset val="134"/>
      </rPr>
      <t>新建产业道路长</t>
    </r>
    <r>
      <rPr>
        <sz val="10"/>
        <color theme="1"/>
        <rFont val="Times New Roman"/>
        <charset val="134"/>
      </rPr>
      <t>1</t>
    </r>
    <r>
      <rPr>
        <sz val="10"/>
        <color theme="1"/>
        <rFont val="方正仿宋_GBK"/>
        <charset val="134"/>
      </rPr>
      <t>公里，宽</t>
    </r>
    <r>
      <rPr>
        <sz val="10"/>
        <color theme="1"/>
        <rFont val="Times New Roman"/>
        <charset val="134"/>
      </rPr>
      <t>3</t>
    </r>
    <r>
      <rPr>
        <sz val="10"/>
        <color theme="1"/>
        <rFont val="方正仿宋_GBK"/>
        <charset val="134"/>
      </rPr>
      <t>米，厚</t>
    </r>
    <r>
      <rPr>
        <sz val="10"/>
        <color theme="1"/>
        <rFont val="Times New Roman"/>
        <charset val="134"/>
      </rPr>
      <t>0.2</t>
    </r>
    <r>
      <rPr>
        <sz val="10"/>
        <color theme="1"/>
        <rFont val="方正仿宋_GBK"/>
        <charset val="134"/>
      </rPr>
      <t>米</t>
    </r>
    <r>
      <rPr>
        <sz val="10"/>
        <color theme="1"/>
        <rFont val="Times New Roman"/>
        <charset val="134"/>
      </rPr>
      <t>C30</t>
    </r>
    <r>
      <rPr>
        <sz val="10"/>
        <color theme="1"/>
        <rFont val="方正仿宋_GBK"/>
        <charset val="134"/>
      </rPr>
      <t>。</t>
    </r>
  </si>
  <si>
    <t>金堆社区</t>
  </si>
  <si>
    <r>
      <rPr>
        <sz val="10"/>
        <color theme="1"/>
        <rFont val="方正仿宋_GBK"/>
        <charset val="134"/>
      </rPr>
      <t>产业年降低生产成本</t>
    </r>
    <r>
      <rPr>
        <sz val="10"/>
        <color theme="1"/>
        <rFont val="Times New Roman"/>
        <charset val="134"/>
      </rPr>
      <t>2000</t>
    </r>
    <r>
      <rPr>
        <sz val="10"/>
        <color theme="1"/>
        <rFont val="方正仿宋_GBK"/>
        <charset val="134"/>
      </rPr>
      <t>元，带动群众零时务工</t>
    </r>
    <r>
      <rPr>
        <sz val="10"/>
        <color theme="1"/>
        <rFont val="Times New Roman"/>
        <charset val="134"/>
      </rPr>
      <t>7</t>
    </r>
    <r>
      <rPr>
        <sz val="10"/>
        <color theme="1"/>
        <rFont val="方正仿宋_GBK"/>
        <charset val="134"/>
      </rPr>
      <t>人增收，年每人每年务工收入</t>
    </r>
    <r>
      <rPr>
        <sz val="10"/>
        <color theme="1"/>
        <rFont val="Times New Roman"/>
        <charset val="134"/>
      </rPr>
      <t>2000</t>
    </r>
    <r>
      <rPr>
        <sz val="10"/>
        <color theme="1"/>
        <rFont val="方正仿宋_GBK"/>
        <charset val="134"/>
      </rPr>
      <t>元左右，产业年增收</t>
    </r>
    <r>
      <rPr>
        <sz val="10"/>
        <color theme="1"/>
        <rFont val="Times New Roman"/>
        <charset val="134"/>
      </rPr>
      <t>2</t>
    </r>
    <r>
      <rPr>
        <sz val="10"/>
        <color theme="1"/>
        <rFont val="方正仿宋_GBK"/>
        <charset val="134"/>
      </rPr>
      <t>万元左右。</t>
    </r>
  </si>
  <si>
    <t>降低产业生产成本、方便群众生产出行。</t>
  </si>
  <si>
    <r>
      <rPr>
        <sz val="10"/>
        <color theme="1"/>
        <rFont val="方正仿宋_GBK"/>
        <charset val="134"/>
      </rPr>
      <t>道路</t>
    </r>
    <r>
      <rPr>
        <sz val="10"/>
        <color theme="1"/>
        <rFont val="Times New Roman"/>
        <charset val="134"/>
      </rPr>
      <t>1</t>
    </r>
    <r>
      <rPr>
        <sz val="10"/>
        <color theme="1"/>
        <rFont val="方正仿宋_GBK"/>
        <charset val="134"/>
      </rPr>
      <t>公里</t>
    </r>
  </si>
  <si>
    <r>
      <rPr>
        <sz val="10"/>
        <color theme="1"/>
        <rFont val="Times New Roman"/>
        <charset val="134"/>
      </rPr>
      <t>55</t>
    </r>
    <r>
      <rPr>
        <sz val="10"/>
        <color theme="1"/>
        <rFont val="方正仿宋_GBK"/>
        <charset val="134"/>
      </rPr>
      <t>万元</t>
    </r>
    <r>
      <rPr>
        <sz val="10"/>
        <color theme="1"/>
        <rFont val="Times New Roman"/>
        <charset val="134"/>
      </rPr>
      <t>/</t>
    </r>
    <r>
      <rPr>
        <sz val="10"/>
        <color theme="1"/>
        <rFont val="方正仿宋_GBK"/>
        <charset val="134"/>
      </rPr>
      <t>公里</t>
    </r>
  </si>
  <si>
    <r>
      <rPr>
        <sz val="10"/>
        <color theme="1"/>
        <rFont val="Times New Roman"/>
        <charset val="134"/>
      </rPr>
      <t>2025.12</t>
    </r>
    <r>
      <rPr>
        <sz val="10"/>
        <color theme="1"/>
        <rFont val="方正仿宋_GBK"/>
        <charset val="134"/>
      </rPr>
      <t>前</t>
    </r>
  </si>
  <si>
    <t>莫巍</t>
  </si>
  <si>
    <r>
      <rPr>
        <sz val="10"/>
        <rFont val="方正仿宋_GBK"/>
        <charset val="134"/>
      </rPr>
      <t>潼南区</t>
    </r>
    <r>
      <rPr>
        <sz val="10"/>
        <rFont val="Times New Roman"/>
        <charset val="134"/>
      </rPr>
      <t>2025</t>
    </r>
    <r>
      <rPr>
        <sz val="10"/>
        <rFont val="方正仿宋_GBK"/>
        <charset val="134"/>
      </rPr>
      <t>年度义务教育家庭经济困难学生生活费补助</t>
    </r>
  </si>
  <si>
    <r>
      <rPr>
        <sz val="10"/>
        <rFont val="方正仿宋_GBK"/>
        <charset val="134"/>
      </rPr>
      <t>其他教育类项目</t>
    </r>
  </si>
  <si>
    <r>
      <rPr>
        <sz val="10"/>
        <rFont val="方正仿宋_GBK"/>
        <charset val="134"/>
      </rPr>
      <t>用于全区</t>
    </r>
    <r>
      <rPr>
        <sz val="10"/>
        <rFont val="Times New Roman"/>
        <charset val="134"/>
      </rPr>
      <t>17000</t>
    </r>
    <r>
      <rPr>
        <sz val="10"/>
        <rFont val="方正仿宋_GBK"/>
        <charset val="134"/>
      </rPr>
      <t>人次义务教育阶段家庭经济困难学生资助</t>
    </r>
  </si>
  <si>
    <t>巩固脱贫攻坚成果和乡村振兴</t>
  </si>
  <si>
    <t>区教委</t>
  </si>
  <si>
    <r>
      <rPr>
        <sz val="10"/>
        <rFont val="方正仿宋_GBK"/>
        <charset val="134"/>
      </rPr>
      <t>继续落实</t>
    </r>
    <r>
      <rPr>
        <sz val="10"/>
        <rFont val="Times New Roman"/>
        <charset val="134"/>
      </rPr>
      <t>“</t>
    </r>
    <r>
      <rPr>
        <sz val="10"/>
        <rFont val="方正仿宋_GBK"/>
        <charset val="134"/>
      </rPr>
      <t>义务教育有保障</t>
    </r>
    <r>
      <rPr>
        <sz val="10"/>
        <rFont val="Times New Roman"/>
        <charset val="134"/>
      </rPr>
      <t>”</t>
    </r>
    <r>
      <rPr>
        <sz val="10"/>
        <rFont val="方正仿宋_GBK"/>
        <charset val="134"/>
      </rPr>
      <t>要求，实现义务教育家庭经济困难学生资助全覆盖</t>
    </r>
  </si>
  <si>
    <t>受益人直接参与项目实施，降低读书成本，保证教育公平</t>
  </si>
  <si>
    <r>
      <rPr>
        <sz val="10"/>
        <rFont val="Times New Roman"/>
        <charset val="134"/>
      </rPr>
      <t>17000</t>
    </r>
    <r>
      <rPr>
        <sz val="10"/>
        <rFont val="方正仿宋_GBK"/>
        <charset val="134"/>
      </rPr>
      <t>人次</t>
    </r>
  </si>
  <si>
    <r>
      <rPr>
        <sz val="10"/>
        <rFont val="方正仿宋_GBK"/>
        <charset val="134"/>
      </rPr>
      <t>家庭经济困难学生受助率</t>
    </r>
    <r>
      <rPr>
        <sz val="10"/>
        <rFont val="Times New Roman"/>
        <charset val="134"/>
      </rPr>
      <t>100%</t>
    </r>
  </si>
  <si>
    <r>
      <rPr>
        <sz val="10"/>
        <rFont val="方正仿宋_GBK"/>
        <charset val="134"/>
      </rPr>
      <t>每年</t>
    </r>
    <r>
      <rPr>
        <sz val="10"/>
        <rFont val="Times New Roman"/>
        <charset val="134"/>
      </rPr>
      <t>3</t>
    </r>
    <r>
      <rPr>
        <sz val="10"/>
        <rFont val="方正仿宋_GBK"/>
        <charset val="134"/>
      </rPr>
      <t>月、</t>
    </r>
    <r>
      <rPr>
        <sz val="10"/>
        <rFont val="Times New Roman"/>
        <charset val="134"/>
      </rPr>
      <t>9</t>
    </r>
    <r>
      <rPr>
        <sz val="10"/>
        <rFont val="方正仿宋_GBK"/>
        <charset val="134"/>
      </rPr>
      <t>月申请办理；每年</t>
    </r>
    <r>
      <rPr>
        <sz val="10"/>
        <rFont val="Times New Roman"/>
        <charset val="134"/>
      </rPr>
      <t>6</t>
    </r>
    <r>
      <rPr>
        <sz val="10"/>
        <rFont val="方正仿宋_GBK"/>
        <charset val="134"/>
      </rPr>
      <t>月、</t>
    </r>
    <r>
      <rPr>
        <sz val="10"/>
        <rFont val="Times New Roman"/>
        <charset val="134"/>
      </rPr>
      <t>12</t>
    </r>
    <r>
      <rPr>
        <sz val="10"/>
        <rFont val="方正仿宋_GBK"/>
        <charset val="134"/>
      </rPr>
      <t>月资金发放</t>
    </r>
  </si>
  <si>
    <r>
      <rPr>
        <sz val="10"/>
        <rFont val="方正仿宋_GBK"/>
        <charset val="134"/>
      </rPr>
      <t>寄宿生生活补助（初中：</t>
    </r>
    <r>
      <rPr>
        <sz val="10"/>
        <rFont val="Times New Roman"/>
        <charset val="134"/>
      </rPr>
      <t>1250</t>
    </r>
    <r>
      <rPr>
        <sz val="10"/>
        <rFont val="方正仿宋_GBK"/>
        <charset val="134"/>
      </rPr>
      <t>元</t>
    </r>
    <r>
      <rPr>
        <sz val="10"/>
        <rFont val="Times New Roman"/>
        <charset val="134"/>
      </rPr>
      <t>/</t>
    </r>
    <r>
      <rPr>
        <sz val="10"/>
        <rFont val="方正仿宋_GBK"/>
        <charset val="134"/>
      </rPr>
      <t>生</t>
    </r>
    <r>
      <rPr>
        <sz val="10"/>
        <rFont val="Times New Roman"/>
        <charset val="134"/>
      </rPr>
      <t>·</t>
    </r>
    <r>
      <rPr>
        <sz val="10"/>
        <rFont val="方正仿宋_GBK"/>
        <charset val="134"/>
      </rPr>
      <t>年，小学：</t>
    </r>
    <r>
      <rPr>
        <sz val="10"/>
        <rFont val="Times New Roman"/>
        <charset val="134"/>
      </rPr>
      <t>1000</t>
    </r>
    <r>
      <rPr>
        <sz val="10"/>
        <rFont val="方正仿宋_GBK"/>
        <charset val="134"/>
      </rPr>
      <t>元</t>
    </r>
    <r>
      <rPr>
        <sz val="10"/>
        <rFont val="Times New Roman"/>
        <charset val="134"/>
      </rPr>
      <t>/</t>
    </r>
    <r>
      <rPr>
        <sz val="10"/>
        <rFont val="方正仿宋_GBK"/>
        <charset val="134"/>
      </rPr>
      <t>生</t>
    </r>
    <r>
      <rPr>
        <sz val="10"/>
        <rFont val="Times New Roman"/>
        <charset val="134"/>
      </rPr>
      <t>·</t>
    </r>
    <r>
      <rPr>
        <sz val="10"/>
        <rFont val="方正仿宋_GBK"/>
        <charset val="134"/>
      </rPr>
      <t>年）；非建卡非寄宿生生活补助（初中：</t>
    </r>
    <r>
      <rPr>
        <sz val="10"/>
        <rFont val="Times New Roman"/>
        <charset val="134"/>
      </rPr>
      <t>625</t>
    </r>
    <r>
      <rPr>
        <sz val="10"/>
        <rFont val="方正仿宋_GBK"/>
        <charset val="134"/>
      </rPr>
      <t>元</t>
    </r>
    <r>
      <rPr>
        <sz val="10"/>
        <rFont val="Times New Roman"/>
        <charset val="134"/>
      </rPr>
      <t>/</t>
    </r>
    <r>
      <rPr>
        <sz val="10"/>
        <rFont val="方正仿宋_GBK"/>
        <charset val="134"/>
      </rPr>
      <t>生</t>
    </r>
    <r>
      <rPr>
        <sz val="10"/>
        <rFont val="Times New Roman"/>
        <charset val="134"/>
      </rPr>
      <t>·</t>
    </r>
    <r>
      <rPr>
        <sz val="10"/>
        <rFont val="方正仿宋_GBK"/>
        <charset val="134"/>
      </rPr>
      <t>年，小学：</t>
    </r>
    <r>
      <rPr>
        <sz val="10"/>
        <rFont val="Times New Roman"/>
        <charset val="134"/>
      </rPr>
      <t>500</t>
    </r>
    <r>
      <rPr>
        <sz val="10"/>
        <rFont val="方正仿宋_GBK"/>
        <charset val="134"/>
      </rPr>
      <t>元</t>
    </r>
    <r>
      <rPr>
        <sz val="10"/>
        <rFont val="Times New Roman"/>
        <charset val="134"/>
      </rPr>
      <t>/</t>
    </r>
    <r>
      <rPr>
        <sz val="10"/>
        <rFont val="方正仿宋_GBK"/>
        <charset val="134"/>
      </rPr>
      <t>生</t>
    </r>
    <r>
      <rPr>
        <sz val="10"/>
        <rFont val="Times New Roman"/>
        <charset val="134"/>
      </rPr>
      <t>·</t>
    </r>
    <r>
      <rPr>
        <sz val="10"/>
        <rFont val="方正仿宋_GBK"/>
        <charset val="134"/>
      </rPr>
      <t>年）；建卡非寄宿生生活补助（初中：</t>
    </r>
    <r>
      <rPr>
        <sz val="10"/>
        <rFont val="Times New Roman"/>
        <charset val="134"/>
      </rPr>
      <t>1400</t>
    </r>
    <r>
      <rPr>
        <sz val="10"/>
        <rFont val="方正仿宋_GBK"/>
        <charset val="134"/>
      </rPr>
      <t>元</t>
    </r>
    <r>
      <rPr>
        <sz val="10"/>
        <rFont val="Times New Roman"/>
        <charset val="134"/>
      </rPr>
      <t>/</t>
    </r>
    <r>
      <rPr>
        <sz val="10"/>
        <rFont val="方正仿宋_GBK"/>
        <charset val="134"/>
      </rPr>
      <t>生</t>
    </r>
    <r>
      <rPr>
        <sz val="10"/>
        <rFont val="Times New Roman"/>
        <charset val="134"/>
      </rPr>
      <t>·</t>
    </r>
    <r>
      <rPr>
        <sz val="10"/>
        <rFont val="方正仿宋_GBK"/>
        <charset val="134"/>
      </rPr>
      <t>年，小学：</t>
    </r>
    <r>
      <rPr>
        <sz val="10"/>
        <rFont val="Times New Roman"/>
        <charset val="134"/>
      </rPr>
      <t>1200</t>
    </r>
    <r>
      <rPr>
        <sz val="10"/>
        <rFont val="方正仿宋_GBK"/>
        <charset val="134"/>
      </rPr>
      <t>元</t>
    </r>
    <r>
      <rPr>
        <sz val="10"/>
        <rFont val="Times New Roman"/>
        <charset val="134"/>
      </rPr>
      <t>/</t>
    </r>
    <r>
      <rPr>
        <sz val="10"/>
        <rFont val="方正仿宋_GBK"/>
        <charset val="134"/>
      </rPr>
      <t>生</t>
    </r>
    <r>
      <rPr>
        <sz val="10"/>
        <rFont val="Times New Roman"/>
        <charset val="134"/>
      </rPr>
      <t>·</t>
    </r>
    <r>
      <rPr>
        <sz val="10"/>
        <rFont val="方正仿宋_GBK"/>
        <charset val="134"/>
      </rPr>
      <t>年）</t>
    </r>
  </si>
  <si>
    <t>享受政策的贫困生给予补助</t>
  </si>
  <si>
    <r>
      <rPr>
        <sz val="10"/>
        <rFont val="方正仿宋_GBK"/>
        <charset val="134"/>
      </rPr>
      <t>脱贫户、低保户等困难学生受助率达到</t>
    </r>
    <r>
      <rPr>
        <sz val="10"/>
        <rFont val="Times New Roman"/>
        <charset val="134"/>
      </rPr>
      <t>100%</t>
    </r>
  </si>
  <si>
    <r>
      <rPr>
        <sz val="10"/>
        <rFont val="方正仿宋_GBK"/>
        <charset val="134"/>
      </rPr>
      <t>受益对象满意度</t>
    </r>
    <r>
      <rPr>
        <sz val="10"/>
        <rFont val="Times New Roman"/>
        <charset val="134"/>
      </rPr>
      <t>≥95%</t>
    </r>
  </si>
  <si>
    <t>李涛</t>
  </si>
  <si>
    <r>
      <rPr>
        <sz val="10"/>
        <rFont val="方正仿宋_GBK"/>
        <charset val="134"/>
      </rPr>
      <t>潼南区</t>
    </r>
    <r>
      <rPr>
        <sz val="10"/>
        <rFont val="Times New Roman"/>
        <charset val="134"/>
      </rPr>
      <t>2025</t>
    </r>
    <r>
      <rPr>
        <sz val="10"/>
        <rFont val="方正仿宋_GBK"/>
        <charset val="134"/>
      </rPr>
      <t>年度普通高中家庭经济困难学生资助</t>
    </r>
  </si>
  <si>
    <r>
      <rPr>
        <sz val="10"/>
        <rFont val="方正仿宋_GBK"/>
        <charset val="134"/>
      </rPr>
      <t>用于全区</t>
    </r>
    <r>
      <rPr>
        <sz val="10"/>
        <rFont val="Times New Roman"/>
        <charset val="134"/>
      </rPr>
      <t>7500</t>
    </r>
    <r>
      <rPr>
        <sz val="10"/>
        <rFont val="方正仿宋_GBK"/>
        <charset val="134"/>
      </rPr>
      <t>人次高中教育阶段家庭经济困难学生资助</t>
    </r>
  </si>
  <si>
    <t>实现普通高中家庭经济困难学生资助全覆盖</t>
  </si>
  <si>
    <r>
      <rPr>
        <sz val="10"/>
        <rFont val="Times New Roman"/>
        <charset val="134"/>
      </rPr>
      <t>7500</t>
    </r>
    <r>
      <rPr>
        <sz val="10"/>
        <rFont val="方正仿宋_GBK"/>
        <charset val="134"/>
      </rPr>
      <t>人次</t>
    </r>
  </si>
  <si>
    <r>
      <rPr>
        <sz val="10"/>
        <rFont val="方正仿宋_GBK"/>
        <charset val="134"/>
      </rPr>
      <t>免学费标准以物价部门核定收费标准；免教科书费</t>
    </r>
    <r>
      <rPr>
        <sz val="10"/>
        <rFont val="Times New Roman"/>
        <charset val="134"/>
      </rPr>
      <t>400</t>
    </r>
    <r>
      <rPr>
        <sz val="10"/>
        <rFont val="方正仿宋_GBK"/>
        <charset val="134"/>
      </rPr>
      <t>元</t>
    </r>
    <r>
      <rPr>
        <sz val="10"/>
        <rFont val="Times New Roman"/>
        <charset val="134"/>
      </rPr>
      <t>/</t>
    </r>
    <r>
      <rPr>
        <sz val="10"/>
        <rFont val="方正仿宋_GBK"/>
        <charset val="134"/>
      </rPr>
      <t>生</t>
    </r>
    <r>
      <rPr>
        <sz val="10"/>
        <rFont val="Times New Roman"/>
        <charset val="134"/>
      </rPr>
      <t>·</t>
    </r>
    <r>
      <rPr>
        <sz val="10"/>
        <rFont val="方正仿宋_GBK"/>
        <charset val="134"/>
      </rPr>
      <t>年；国家助学金一档</t>
    </r>
    <r>
      <rPr>
        <sz val="10"/>
        <rFont val="Times New Roman"/>
        <charset val="134"/>
      </rPr>
      <t>3000</t>
    </r>
    <r>
      <rPr>
        <sz val="10"/>
        <rFont val="方正仿宋_GBK"/>
        <charset val="134"/>
      </rPr>
      <t>元、二档</t>
    </r>
    <r>
      <rPr>
        <sz val="10"/>
        <rFont val="Times New Roman"/>
        <charset val="134"/>
      </rPr>
      <t>2500</t>
    </r>
    <r>
      <rPr>
        <sz val="10"/>
        <rFont val="方正仿宋_GBK"/>
        <charset val="134"/>
      </rPr>
      <t>元、三档</t>
    </r>
    <r>
      <rPr>
        <sz val="10"/>
        <rFont val="Times New Roman"/>
        <charset val="134"/>
      </rPr>
      <t>1500</t>
    </r>
    <r>
      <rPr>
        <sz val="10"/>
        <rFont val="方正仿宋_GBK"/>
        <charset val="134"/>
      </rPr>
      <t>元</t>
    </r>
    <r>
      <rPr>
        <sz val="10"/>
        <rFont val="Times New Roman"/>
        <charset val="134"/>
      </rPr>
      <t>/</t>
    </r>
    <r>
      <rPr>
        <sz val="10"/>
        <rFont val="方正仿宋_GBK"/>
        <charset val="134"/>
      </rPr>
      <t>生</t>
    </r>
    <r>
      <rPr>
        <sz val="10"/>
        <rFont val="Times New Roman"/>
        <charset val="134"/>
      </rPr>
      <t>·</t>
    </r>
    <r>
      <rPr>
        <sz val="10"/>
        <rFont val="方正仿宋_GBK"/>
        <charset val="134"/>
      </rPr>
      <t>年</t>
    </r>
  </si>
  <si>
    <r>
      <rPr>
        <sz val="10"/>
        <color theme="1"/>
        <rFont val="方正仿宋_GBK"/>
        <charset val="134"/>
      </rPr>
      <t>潼南区</t>
    </r>
    <r>
      <rPr>
        <sz val="10"/>
        <color theme="1"/>
        <rFont val="Times New Roman"/>
        <charset val="134"/>
      </rPr>
      <t>2025</t>
    </r>
    <r>
      <rPr>
        <sz val="10"/>
        <color theme="1"/>
        <rFont val="方正仿宋_GBK"/>
        <charset val="134"/>
      </rPr>
      <t>年年度农村贫困人口特困供养补助</t>
    </r>
  </si>
  <si>
    <r>
      <rPr>
        <sz val="10"/>
        <rFont val="方正仿宋_GBK"/>
        <charset val="134"/>
      </rPr>
      <t>用于全区</t>
    </r>
    <r>
      <rPr>
        <sz val="10"/>
        <rFont val="Times New Roman"/>
        <charset val="134"/>
      </rPr>
      <t>800</t>
    </r>
    <r>
      <rPr>
        <sz val="10"/>
        <rFont val="方正仿宋_GBK"/>
        <charset val="134"/>
      </rPr>
      <t>名农村贫困人口特困供养生活补助</t>
    </r>
  </si>
  <si>
    <r>
      <rPr>
        <sz val="10"/>
        <rFont val="Times New Roman"/>
        <charset val="134"/>
      </rPr>
      <t>800</t>
    </r>
    <r>
      <rPr>
        <sz val="10"/>
        <rFont val="方正仿宋_GBK"/>
        <charset val="134"/>
      </rPr>
      <t>名农村贫困人口特困供养生活补助，解决生活困难</t>
    </r>
  </si>
  <si>
    <t>特困户直接参与项目实施、监督。提高困难群众生活质量</t>
  </si>
  <si>
    <t>补助后降低困难群体生活成本</t>
  </si>
  <si>
    <r>
      <rPr>
        <sz val="10"/>
        <rFont val="Times New Roman"/>
        <charset val="134"/>
      </rPr>
      <t>800</t>
    </r>
    <r>
      <rPr>
        <sz val="10"/>
        <rFont val="方正仿宋_GBK"/>
        <charset val="134"/>
      </rPr>
      <t>人</t>
    </r>
  </si>
  <si>
    <r>
      <rPr>
        <sz val="10"/>
        <rFont val="方正仿宋_GBK"/>
        <charset val="134"/>
      </rPr>
      <t>降低贫困人口生活成本</t>
    </r>
    <r>
      <rPr>
        <sz val="10"/>
        <rFont val="Times New Roman"/>
        <charset val="134"/>
      </rPr>
      <t>11460</t>
    </r>
    <r>
      <rPr>
        <sz val="10"/>
        <rFont val="方正仿宋_GBK"/>
        <charset val="134"/>
      </rPr>
      <t>元</t>
    </r>
    <r>
      <rPr>
        <sz val="10"/>
        <rFont val="Times New Roman"/>
        <charset val="134"/>
      </rPr>
      <t>/</t>
    </r>
    <r>
      <rPr>
        <sz val="10"/>
        <rFont val="方正仿宋_GBK"/>
        <charset val="134"/>
      </rPr>
      <t>年</t>
    </r>
  </si>
  <si>
    <r>
      <rPr>
        <sz val="10"/>
        <rFont val="方正仿宋_GBK"/>
        <charset val="134"/>
      </rPr>
      <t>受益人</t>
    </r>
    <r>
      <rPr>
        <sz val="10"/>
        <rFont val="Times New Roman"/>
        <charset val="134"/>
      </rPr>
      <t>800</t>
    </r>
    <r>
      <rPr>
        <sz val="10"/>
        <rFont val="方正仿宋_GBK"/>
        <charset val="134"/>
      </rPr>
      <t>人</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</si>
</sst>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8">
    <font>
      <sz val="11"/>
      <color theme="1"/>
      <name val="宋体"/>
      <charset val="134"/>
      <scheme val="minor"/>
    </font>
    <font>
      <sz val="22"/>
      <name val="方正小标宋_GBK"/>
      <charset val="134"/>
    </font>
    <font>
      <sz val="10"/>
      <name val="方正仿宋_GBK"/>
      <charset val="134"/>
    </font>
    <font>
      <sz val="10"/>
      <name val="Times New Roman"/>
      <charset val="134"/>
    </font>
    <font>
      <sz val="10"/>
      <name val="宋体"/>
      <charset val="134"/>
    </font>
    <font>
      <sz val="11"/>
      <name val="Times New Roman"/>
      <charset val="134"/>
    </font>
    <font>
      <sz val="11"/>
      <name val="宋体"/>
      <charset val="134"/>
      <scheme val="minor"/>
    </font>
    <font>
      <sz val="10"/>
      <name val="Times New Roman"/>
      <charset val="0"/>
    </font>
    <font>
      <sz val="10"/>
      <name val="方正仿宋_GBK"/>
      <charset val="0"/>
    </font>
    <font>
      <sz val="10"/>
      <color theme="1"/>
      <name val="Times New Roman"/>
      <charset val="134"/>
    </font>
    <font>
      <sz val="10"/>
      <color theme="1"/>
      <name val="方正仿宋_GBK"/>
      <charset val="134"/>
    </font>
    <font>
      <sz val="10"/>
      <color theme="1"/>
      <name val="宋体"/>
      <charset val="134"/>
    </font>
    <font>
      <sz val="10"/>
      <color rgb="FF000000"/>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1"/>
      <color indexed="8"/>
      <name val="宋体"/>
      <charset val="134"/>
      <scheme val="minor"/>
    </font>
    <font>
      <sz val="12"/>
      <color rgb="FF000000"/>
      <name val="宋体"/>
      <charset val="134"/>
    </font>
    <font>
      <sz val="11"/>
      <name val="方正仿宋_GBK"/>
      <charset val="134"/>
    </font>
    <font>
      <sz val="10"/>
      <color rgb="FF000000"/>
      <name val="Times New Roman"/>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4" borderId="7" applyNumberFormat="0" applyAlignment="0" applyProtection="0">
      <alignment vertical="center"/>
    </xf>
    <xf numFmtId="0" fontId="22" fillId="5" borderId="8" applyNumberFormat="0" applyAlignment="0" applyProtection="0">
      <alignment vertical="center"/>
    </xf>
    <xf numFmtId="0" fontId="23" fillId="5" borderId="7" applyNumberFormat="0" applyAlignment="0" applyProtection="0">
      <alignment vertical="center"/>
    </xf>
    <xf numFmtId="0" fontId="24" fillId="6"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2" fillId="0" borderId="0"/>
    <xf numFmtId="0" fontId="33" fillId="0" borderId="0"/>
    <xf numFmtId="0" fontId="32" fillId="0" borderId="0"/>
    <xf numFmtId="0" fontId="34" fillId="0" borderId="0">
      <alignment vertical="center"/>
    </xf>
    <xf numFmtId="0" fontId="35" fillId="0" borderId="0"/>
  </cellStyleXfs>
  <cellXfs count="99">
    <xf numFmtId="0" fontId="0" fillId="0" borderId="0" xfId="0">
      <alignment vertical="center"/>
    </xf>
    <xf numFmtId="0" fontId="0" fillId="0" borderId="0" xfId="0" applyFill="1">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3" fillId="0" borderId="1" xfId="49" applyFont="1" applyFill="1" applyBorder="1" applyAlignment="1" applyProtection="1">
      <alignment horizontal="center" vertical="center" wrapText="1"/>
      <protection locked="0"/>
    </xf>
    <xf numFmtId="0" fontId="5" fillId="0" borderId="2" xfId="0" applyFont="1" applyFill="1" applyBorder="1" applyAlignment="1">
      <alignment horizontal="center" vertical="center" wrapText="1"/>
    </xf>
    <xf numFmtId="0" fontId="3" fillId="0" borderId="1" xfId="50" applyNumberFormat="1" applyFont="1" applyFill="1" applyBorder="1" applyAlignment="1" applyProtection="1">
      <alignment horizontal="center" vertical="center" wrapText="1"/>
    </xf>
    <xf numFmtId="0" fontId="2"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2" fillId="0" borderId="1" xfId="50" applyFont="1" applyFill="1" applyBorder="1" applyAlignment="1">
      <alignment horizontal="center" vertical="center" wrapText="1"/>
    </xf>
    <xf numFmtId="0" fontId="3" fillId="0" borderId="1" xfId="49" applyFont="1" applyFill="1" applyBorder="1" applyAlignment="1">
      <alignment horizontal="center" vertical="center" wrapText="1"/>
    </xf>
    <xf numFmtId="0" fontId="2" fillId="0" borderId="1" xfId="50" applyFont="1" applyFill="1" applyBorder="1" applyAlignment="1">
      <alignment horizontal="left" vertical="center" wrapText="1"/>
    </xf>
    <xf numFmtId="0" fontId="3" fillId="0" borderId="1" xfId="49" applyFont="1" applyFill="1" applyBorder="1" applyAlignment="1">
      <alignment horizontal="left" vertical="center" wrapText="1"/>
    </xf>
    <xf numFmtId="0" fontId="2" fillId="0" borderId="1" xfId="49" applyFont="1" applyFill="1" applyBorder="1" applyAlignment="1">
      <alignment horizontal="center" vertical="center" wrapText="1"/>
    </xf>
    <xf numFmtId="0" fontId="2" fillId="0" borderId="1" xfId="49" applyFont="1" applyFill="1" applyBorder="1" applyAlignment="1">
      <alignment horizontal="left" vertical="center" wrapText="1"/>
    </xf>
    <xf numFmtId="0" fontId="2" fillId="0" borderId="1" xfId="50" applyNumberFormat="1" applyFont="1" applyFill="1" applyBorder="1" applyAlignment="1" applyProtection="1">
      <alignment horizontal="center" vertical="center" wrapText="1"/>
    </xf>
    <xf numFmtId="0" fontId="3" fillId="0" borderId="1" xfId="50" applyNumberFormat="1" applyFont="1" applyFill="1" applyBorder="1" applyAlignment="1" applyProtection="1">
      <alignment horizontal="left" vertical="center" wrapText="1"/>
    </xf>
    <xf numFmtId="0" fontId="2" fillId="0" borderId="1" xfId="50" applyNumberFormat="1" applyFont="1" applyFill="1" applyBorder="1" applyAlignment="1" applyProtection="1">
      <alignment horizontal="left" vertical="center" wrapText="1"/>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wrapText="1"/>
    </xf>
    <xf numFmtId="0" fontId="6" fillId="0" borderId="0" xfId="0" applyFont="1">
      <alignment vertical="center"/>
    </xf>
    <xf numFmtId="0" fontId="3" fillId="0" borderId="1" xfId="50" applyNumberFormat="1" applyFont="1" applyFill="1" applyBorder="1" applyAlignment="1">
      <alignment horizontal="center" vertical="center" wrapText="1"/>
    </xf>
    <xf numFmtId="0" fontId="2" fillId="0" borderId="1" xfId="50" applyFont="1" applyFill="1" applyBorder="1" applyAlignment="1" applyProtection="1">
      <alignment horizontal="center" vertical="center" wrapText="1"/>
    </xf>
    <xf numFmtId="0" fontId="2" fillId="0" borderId="1" xfId="0" applyFont="1" applyFill="1" applyBorder="1" applyAlignment="1">
      <alignment horizontal="center" vertical="center"/>
    </xf>
    <xf numFmtId="0" fontId="2" fillId="0" borderId="1" xfId="51" applyFont="1" applyFill="1" applyBorder="1" applyAlignment="1">
      <alignment horizontal="center" vertical="center" wrapText="1"/>
    </xf>
    <xf numFmtId="0" fontId="2" fillId="0" borderId="1" xfId="49" applyFont="1" applyFill="1" applyBorder="1" applyAlignment="1" applyProtection="1">
      <alignment horizontal="center" vertical="center" wrapText="1"/>
      <protection locked="0"/>
    </xf>
    <xf numFmtId="0" fontId="3" fillId="0" borderId="1" xfId="49" applyFont="1" applyFill="1" applyBorder="1" applyAlignment="1" applyProtection="1">
      <alignment horizontal="left" vertical="center" wrapText="1"/>
      <protection locked="0"/>
    </xf>
    <xf numFmtId="0" fontId="2" fillId="0" borderId="1" xfId="0" applyNumberFormat="1" applyFont="1" applyFill="1" applyBorder="1" applyAlignment="1">
      <alignment horizontal="center" vertical="center" wrapText="1"/>
    </xf>
    <xf numFmtId="57" fontId="3" fillId="0" borderId="1" xfId="49" applyNumberFormat="1" applyFont="1" applyFill="1" applyBorder="1" applyAlignment="1" applyProtection="1">
      <alignment horizontal="center" vertical="center" wrapText="1"/>
      <protection locked="0"/>
    </xf>
    <xf numFmtId="0" fontId="3" fillId="0" borderId="1" xfId="51" applyFont="1" applyFill="1" applyBorder="1" applyAlignment="1">
      <alignment horizontal="center" vertical="center" wrapText="1"/>
    </xf>
    <xf numFmtId="0" fontId="3" fillId="0" borderId="1" xfId="0" applyFont="1" applyFill="1" applyBorder="1" applyAlignment="1" applyProtection="1">
      <alignment horizontal="left" vertical="center" wrapText="1"/>
      <protection locked="0"/>
    </xf>
    <xf numFmtId="0" fontId="2" fillId="0" borderId="1" xfId="52" applyNumberFormat="1" applyFont="1" applyFill="1" applyBorder="1" applyAlignment="1">
      <alignment horizontal="center" vertical="center" wrapText="1"/>
    </xf>
    <xf numFmtId="0" fontId="3" fillId="0" borderId="1" xfId="52"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3" fillId="0" borderId="1" xfId="0" applyFont="1" applyFill="1" applyBorder="1" applyAlignment="1">
      <alignment vertical="center"/>
    </xf>
    <xf numFmtId="0" fontId="6" fillId="0" borderId="1" xfId="0" applyFont="1" applyBorder="1">
      <alignment vertical="center"/>
    </xf>
    <xf numFmtId="0" fontId="2" fillId="0" borderId="1" xfId="0" applyFont="1" applyFill="1" applyBorder="1" applyAlignment="1">
      <alignment vertical="center" wrapText="1"/>
    </xf>
    <xf numFmtId="9" fontId="2" fillId="0" borderId="1" xfId="0" applyNumberFormat="1" applyFont="1" applyFill="1" applyBorder="1" applyAlignment="1">
      <alignment vertical="center" wrapText="1"/>
    </xf>
    <xf numFmtId="57"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lignment vertical="center"/>
    </xf>
    <xf numFmtId="0" fontId="3" fillId="0" borderId="1" xfId="50" applyFont="1" applyFill="1" applyBorder="1" applyAlignment="1">
      <alignment vertical="center" wrapText="1"/>
    </xf>
    <xf numFmtId="0" fontId="7" fillId="0" borderId="1" xfId="0" applyFont="1" applyFill="1" applyBorder="1" applyAlignment="1">
      <alignment horizontal="center" vertical="center" wrapText="1"/>
    </xf>
    <xf numFmtId="57" fontId="3" fillId="0" borderId="1" xfId="49" applyNumberFormat="1" applyFont="1" applyFill="1" applyBorder="1" applyAlignment="1">
      <alignment horizontal="center" vertical="center" wrapText="1"/>
    </xf>
    <xf numFmtId="0" fontId="2" fillId="0" borderId="1" xfId="0" applyFont="1" applyFill="1" applyBorder="1" applyAlignment="1">
      <alignment horizontal="justify" vertical="center"/>
    </xf>
    <xf numFmtId="0" fontId="2" fillId="0" borderId="1" xfId="53"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2" fillId="0" borderId="1" xfId="50" applyNumberFormat="1" applyFont="1" applyFill="1" applyBorder="1" applyAlignment="1" applyProtection="1">
      <alignment horizontal="justify" vertical="center" wrapText="1"/>
    </xf>
    <xf numFmtId="0" fontId="3" fillId="0" borderId="1" xfId="0" applyFont="1" applyFill="1" applyBorder="1" applyAlignment="1">
      <alignment horizontal="justify" vertical="center"/>
    </xf>
    <xf numFmtId="9" fontId="3"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7" fillId="0" borderId="1" xfId="0" applyFont="1" applyFill="1" applyBorder="1" applyAlignment="1">
      <alignment horizontal="justify" vertical="center" wrapText="1"/>
    </xf>
    <xf numFmtId="0" fontId="8" fillId="0" borderId="1"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3" fillId="0" borderId="1" xfId="0" applyFont="1" applyFill="1" applyBorder="1" applyAlignment="1">
      <alignment wrapText="1"/>
    </xf>
    <xf numFmtId="0" fontId="9" fillId="2" borderId="1" xfId="0" applyFont="1" applyFill="1" applyBorder="1">
      <alignment vertical="center"/>
    </xf>
    <xf numFmtId="0" fontId="3" fillId="2" borderId="2" xfId="0" applyFont="1" applyFill="1" applyBorder="1" applyAlignment="1">
      <alignment horizontal="center" vertical="center" wrapText="1"/>
    </xf>
    <xf numFmtId="0" fontId="10" fillId="2" borderId="1" xfId="0" applyFont="1" applyFill="1" applyBorder="1" applyAlignment="1">
      <alignment vertical="center" wrapText="1"/>
    </xf>
    <xf numFmtId="0" fontId="11" fillId="2" borderId="1" xfId="0" applyFont="1" applyFill="1" applyBorder="1" applyAlignment="1">
      <alignment vertical="center" wrapText="1"/>
    </xf>
    <xf numFmtId="0" fontId="10" fillId="0" borderId="1" xfId="0" applyFont="1" applyFill="1" applyBorder="1" applyAlignment="1">
      <alignment vertical="center" wrapText="1"/>
    </xf>
    <xf numFmtId="0" fontId="11" fillId="2" borderId="1" xfId="0" applyFont="1" applyFill="1" applyBorder="1">
      <alignment vertical="center"/>
    </xf>
    <xf numFmtId="49" fontId="9" fillId="2" borderId="1" xfId="0" applyNumberFormat="1" applyFont="1" applyFill="1" applyBorder="1" applyAlignment="1">
      <alignment horizontal="right" vertical="center"/>
    </xf>
    <xf numFmtId="0" fontId="11" fillId="0" borderId="1" xfId="0" applyFont="1" applyFill="1" applyBorder="1">
      <alignment vertical="center"/>
    </xf>
    <xf numFmtId="0" fontId="9" fillId="0" borderId="1" xfId="0" applyFont="1" applyFill="1" applyBorder="1">
      <alignment vertical="center"/>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horizontal="justify" vertical="center" wrapText="1"/>
    </xf>
    <xf numFmtId="0" fontId="2" fillId="0" borderId="1" xfId="49" applyFont="1" applyFill="1" applyBorder="1" applyAlignment="1">
      <alignment horizontal="justify" vertical="center" wrapText="1"/>
    </xf>
    <xf numFmtId="0" fontId="3" fillId="0" borderId="1" xfId="49" applyFont="1" applyFill="1" applyBorder="1" applyAlignment="1">
      <alignment horizontal="justify" vertical="center" wrapText="1"/>
    </xf>
    <xf numFmtId="0" fontId="12" fillId="0" borderId="1" xfId="49" applyFont="1" applyFill="1" applyBorder="1" applyAlignment="1">
      <alignment horizontal="justify" vertical="center" wrapText="1"/>
    </xf>
    <xf numFmtId="0" fontId="10" fillId="0" borderId="1" xfId="49" applyFont="1" applyFill="1" applyBorder="1" applyAlignment="1">
      <alignment horizontal="justify" vertical="center" wrapText="1"/>
    </xf>
    <xf numFmtId="0" fontId="12" fillId="0" borderId="1" xfId="49" applyFont="1" applyFill="1" applyBorder="1" applyAlignment="1">
      <alignment horizontal="center" vertical="center" wrapText="1"/>
    </xf>
    <xf numFmtId="0" fontId="10" fillId="0" borderId="1" xfId="49" applyFont="1" applyFill="1" applyBorder="1" applyAlignment="1">
      <alignment horizontal="center" vertical="center" wrapText="1"/>
    </xf>
    <xf numFmtId="0" fontId="3" fillId="0" borderId="2" xfId="0" applyFont="1" applyFill="1" applyBorder="1" applyAlignment="1">
      <alignment horizontal="center" vertical="center" wrapText="1"/>
    </xf>
    <xf numFmtId="9" fontId="9" fillId="0" borderId="1" xfId="0" applyNumberFormat="1" applyFont="1" applyFill="1" applyBorder="1" applyAlignment="1">
      <alignment vertical="center" wrapText="1"/>
    </xf>
    <xf numFmtId="0" fontId="2" fillId="0" borderId="1" xfId="50" applyFont="1" applyFill="1" applyBorder="1" applyAlignment="1">
      <alignment horizontal="justify" vertical="center" wrapText="1"/>
    </xf>
    <xf numFmtId="0" fontId="3" fillId="0" borderId="1" xfId="50" applyNumberFormat="1" applyFont="1" applyFill="1" applyBorder="1" applyAlignment="1" applyProtection="1">
      <alignment horizontal="justify" vertical="center" wrapText="1"/>
    </xf>
    <xf numFmtId="0" fontId="3" fillId="0" borderId="1" xfId="50" applyFont="1" applyFill="1" applyBorder="1" applyAlignment="1">
      <alignment horizontal="center" vertical="center" wrapText="1"/>
    </xf>
    <xf numFmtId="0" fontId="3" fillId="0" borderId="1" xfId="0" applyFont="1" applyFill="1" applyBorder="1" applyAlignment="1">
      <alignment horizontal="left" vertical="center"/>
    </xf>
    <xf numFmtId="0" fontId="3" fillId="0" borderId="1" xfId="50" applyFont="1" applyFill="1" applyBorder="1" applyAlignment="1">
      <alignment horizontal="justify" vertical="center" wrapText="1"/>
    </xf>
    <xf numFmtId="0" fontId="3" fillId="0" borderId="3" xfId="49" applyFont="1" applyFill="1" applyBorder="1" applyAlignment="1" applyProtection="1">
      <alignment horizontal="center" vertical="center" wrapText="1"/>
      <protection locked="0"/>
    </xf>
    <xf numFmtId="0" fontId="10" fillId="0" borderId="3" xfId="0" applyFont="1" applyFill="1" applyBorder="1" applyAlignment="1">
      <alignment vertical="center" wrapText="1"/>
    </xf>
    <xf numFmtId="0" fontId="3" fillId="0" borderId="3" xfId="50" applyNumberFormat="1" applyFont="1" applyFill="1" applyBorder="1" applyAlignment="1" applyProtection="1">
      <alignment horizontal="justify" vertical="center" wrapText="1"/>
    </xf>
    <xf numFmtId="0" fontId="3" fillId="0" borderId="3" xfId="0" applyFont="1" applyFill="1" applyBorder="1" applyAlignment="1">
      <alignment horizontal="justify" vertical="center" wrapText="1"/>
    </xf>
    <xf numFmtId="0" fontId="2" fillId="0" borderId="3" xfId="0" applyFont="1" applyFill="1" applyBorder="1" applyAlignment="1">
      <alignment horizontal="justify" vertical="center" wrapText="1"/>
    </xf>
    <xf numFmtId="0" fontId="2"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5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3" xfId="0" applyFont="1" applyFill="1" applyBorder="1" applyAlignment="1">
      <alignment horizontal="left" vertical="center"/>
    </xf>
    <xf numFmtId="0" fontId="3" fillId="0" borderId="1" xfId="0" applyFont="1" applyFill="1" applyBorder="1" applyAlignment="1" quotePrefix="1">
      <alignment horizontal="left" vertical="center" wrapText="1"/>
    </xf>
    <xf numFmtId="0" fontId="3" fillId="0" borderId="1" xfId="0" applyFont="1" applyFill="1" applyBorder="1" applyAlignment="1" quotePrefix="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xfId="49"/>
    <cellStyle name="常规 2" xfId="50"/>
    <cellStyle name="常规 11 4" xfId="51"/>
    <cellStyle name="常规 13 2" xfId="52"/>
    <cellStyle name="常规 11 2"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user\Desktop\2020&#24180;&#36319;&#36394;&#26680;&#26597;\&#36164;&#37329;&#25320;&#20184;\2020&#24180;&#33073;&#36139;&#25915;&#22362;&#39033;&#30446;&#24211;&#39033;&#30446;&#36164;&#37329;&#25320;&#20184;&#19968;&#35272;&#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表1 项目库备案表"/>
      <sheetName val="勿删"/>
    </sheetNames>
    <sheetDataSet>
      <sheetData sheetId="0" refreshError="1"/>
      <sheetData sheetId="1"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90"/>
  <sheetViews>
    <sheetView tabSelected="1" workbookViewId="0">
      <pane ySplit="6" topLeftCell="A7" activePane="bottomLeft" state="frozen"/>
      <selection/>
      <selection pane="bottomLeft" activeCell="A2" sqref="A2:AR2"/>
    </sheetView>
  </sheetViews>
  <sheetFormatPr defaultColWidth="9" defaultRowHeight="13.5"/>
  <cols>
    <col min="3" max="23" width="9" customWidth="1"/>
    <col min="24" max="24" width="11.875" customWidth="1"/>
    <col min="25" max="25" width="12.875" customWidth="1"/>
    <col min="26" max="26" width="12.625"/>
    <col min="27" max="27" width="12.875" customWidth="1"/>
    <col min="31" max="42" width="9" customWidth="1"/>
    <col min="43" max="43" width="15.875" customWidth="1"/>
    <col min="44" max="44" width="11.125" customWidth="1"/>
  </cols>
  <sheetData>
    <row r="1" spans="1:44">
      <c r="A1" t="s">
        <v>0</v>
      </c>
    </row>
    <row r="2" ht="27" spans="1:44">
      <c r="A2" s="2" t="s">
        <v>1</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row>
    <row r="3" spans="1:44">
      <c r="A3" s="3" t="s">
        <v>2</v>
      </c>
      <c r="B3" s="3" t="s">
        <v>3</v>
      </c>
      <c r="C3" s="3" t="s">
        <v>4</v>
      </c>
      <c r="D3" s="3" t="s">
        <v>5</v>
      </c>
      <c r="E3" s="3" t="s">
        <v>6</v>
      </c>
      <c r="F3" s="4" t="s">
        <v>7</v>
      </c>
      <c r="G3" s="3" t="s">
        <v>8</v>
      </c>
      <c r="H3" s="3" t="s">
        <v>9</v>
      </c>
      <c r="I3" s="3" t="s">
        <v>10</v>
      </c>
      <c r="J3" s="3" t="s">
        <v>11</v>
      </c>
      <c r="K3" s="3" t="s">
        <v>12</v>
      </c>
      <c r="L3" s="5"/>
      <c r="M3" s="5"/>
      <c r="N3" s="5"/>
      <c r="O3" s="5"/>
      <c r="P3" s="5"/>
      <c r="Q3" s="5"/>
      <c r="R3" s="5"/>
      <c r="S3" s="5"/>
      <c r="T3" s="3" t="s">
        <v>13</v>
      </c>
      <c r="U3" s="5"/>
      <c r="V3" s="3" t="s">
        <v>14</v>
      </c>
      <c r="W3" s="3" t="s">
        <v>15</v>
      </c>
      <c r="X3" s="3" t="s">
        <v>16</v>
      </c>
      <c r="Y3" s="5"/>
      <c r="Z3" s="3" t="s">
        <v>17</v>
      </c>
      <c r="AA3" s="5"/>
      <c r="AB3" s="5"/>
      <c r="AC3" s="5"/>
      <c r="AD3" s="5"/>
      <c r="AE3" s="3" t="s">
        <v>18</v>
      </c>
      <c r="AF3" s="5"/>
      <c r="AG3" s="3" t="s">
        <v>19</v>
      </c>
      <c r="AH3" s="3" t="s">
        <v>20</v>
      </c>
      <c r="AI3" s="3" t="s">
        <v>21</v>
      </c>
      <c r="AJ3" s="5"/>
      <c r="AK3" s="3" t="s">
        <v>22</v>
      </c>
      <c r="AL3" s="3" t="s">
        <v>23</v>
      </c>
      <c r="AM3" s="5"/>
      <c r="AN3" s="3" t="s">
        <v>24</v>
      </c>
      <c r="AO3" s="5"/>
      <c r="AP3" s="3" t="s">
        <v>25</v>
      </c>
      <c r="AQ3" s="3" t="s">
        <v>26</v>
      </c>
      <c r="AR3" s="3" t="s">
        <v>27</v>
      </c>
    </row>
    <row r="4" spans="1:44">
      <c r="A4" s="5"/>
      <c r="B4" s="5"/>
      <c r="C4" s="5"/>
      <c r="D4" s="5"/>
      <c r="E4" s="5"/>
      <c r="F4" s="6"/>
      <c r="G4" s="5"/>
      <c r="H4" s="5"/>
      <c r="I4" s="5"/>
      <c r="J4" s="5"/>
      <c r="K4" s="3" t="s">
        <v>28</v>
      </c>
      <c r="L4" s="3" t="s">
        <v>29</v>
      </c>
      <c r="M4" s="5"/>
      <c r="N4" s="5"/>
      <c r="O4" s="5"/>
      <c r="P4" s="3" t="s">
        <v>30</v>
      </c>
      <c r="Q4" s="5"/>
      <c r="R4" s="5"/>
      <c r="S4" s="3" t="s">
        <v>31</v>
      </c>
      <c r="T4" s="3" t="s">
        <v>32</v>
      </c>
      <c r="U4" s="3" t="s">
        <v>33</v>
      </c>
      <c r="V4" s="5"/>
      <c r="W4" s="5"/>
      <c r="X4" s="3" t="s">
        <v>34</v>
      </c>
      <c r="Y4" s="3" t="s">
        <v>35</v>
      </c>
      <c r="Z4" s="3" t="s">
        <v>36</v>
      </c>
      <c r="AA4" s="3" t="s">
        <v>37</v>
      </c>
      <c r="AB4" s="5"/>
      <c r="AC4" s="5"/>
      <c r="AD4" s="3" t="s">
        <v>38</v>
      </c>
      <c r="AE4" s="3" t="s">
        <v>39</v>
      </c>
      <c r="AF4" s="3" t="s">
        <v>40</v>
      </c>
      <c r="AG4" s="5"/>
      <c r="AH4" s="5"/>
      <c r="AI4" s="3" t="s">
        <v>41</v>
      </c>
      <c r="AJ4" s="5" t="s">
        <v>42</v>
      </c>
      <c r="AK4" s="5"/>
      <c r="AL4" s="3" t="s">
        <v>43</v>
      </c>
      <c r="AM4" s="3" t="s">
        <v>44</v>
      </c>
      <c r="AN4" s="3" t="s">
        <v>24</v>
      </c>
      <c r="AO4" s="3" t="s">
        <v>45</v>
      </c>
      <c r="AP4" s="5"/>
      <c r="AQ4" s="5"/>
      <c r="AR4" s="5"/>
    </row>
    <row r="5" spans="1:44">
      <c r="A5" s="5"/>
      <c r="B5" s="5"/>
      <c r="C5" s="5"/>
      <c r="D5" s="5"/>
      <c r="E5" s="5"/>
      <c r="F5" s="6"/>
      <c r="G5" s="5"/>
      <c r="H5" s="5"/>
      <c r="I5" s="5"/>
      <c r="J5" s="5"/>
      <c r="K5" s="5"/>
      <c r="L5" s="3" t="s">
        <v>46</v>
      </c>
      <c r="M5" s="3" t="s">
        <v>47</v>
      </c>
      <c r="N5" s="3" t="s">
        <v>48</v>
      </c>
      <c r="O5" s="3" t="s">
        <v>49</v>
      </c>
      <c r="P5" s="3" t="s">
        <v>50</v>
      </c>
      <c r="Q5" s="3" t="s">
        <v>51</v>
      </c>
      <c r="R5" s="3" t="s">
        <v>52</v>
      </c>
      <c r="S5" s="5"/>
      <c r="T5" s="5"/>
      <c r="U5" s="5"/>
      <c r="V5" s="5"/>
      <c r="W5" s="5"/>
      <c r="X5" s="5"/>
      <c r="Y5" s="5"/>
      <c r="Z5" s="5"/>
      <c r="AA5" s="3" t="s">
        <v>53</v>
      </c>
      <c r="AB5" s="3" t="s">
        <v>54</v>
      </c>
      <c r="AC5" s="3" t="s">
        <v>55</v>
      </c>
      <c r="AD5" s="5"/>
      <c r="AE5" s="5"/>
      <c r="AF5" s="5"/>
      <c r="AG5" s="5"/>
      <c r="AH5" s="5"/>
      <c r="AI5" s="5"/>
      <c r="AJ5" s="5"/>
      <c r="AK5" s="5"/>
      <c r="AL5" s="5"/>
      <c r="AM5" s="5"/>
      <c r="AN5" s="5"/>
      <c r="AO5" s="5"/>
      <c r="AP5" s="5"/>
      <c r="AQ5" s="5"/>
      <c r="AR5" s="5"/>
    </row>
    <row r="6" spans="1:44">
      <c r="A6" s="5"/>
      <c r="B6" s="5"/>
      <c r="C6" s="5"/>
      <c r="D6" s="5"/>
      <c r="E6" s="5"/>
      <c r="F6" s="6"/>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row>
    <row r="7" ht="36" customHeight="1" spans="1:44">
      <c r="A7" s="5"/>
      <c r="B7" s="5"/>
      <c r="C7" s="5"/>
      <c r="D7" s="5"/>
      <c r="E7" s="5"/>
      <c r="F7" s="6"/>
      <c r="G7" s="5"/>
      <c r="H7" s="5"/>
      <c r="I7" s="5"/>
      <c r="J7" s="5"/>
      <c r="K7" s="5"/>
      <c r="L7" s="5"/>
      <c r="M7" s="5"/>
      <c r="N7" s="5"/>
      <c r="O7" s="5"/>
      <c r="P7" s="5"/>
      <c r="Q7" s="5"/>
      <c r="R7" s="5"/>
      <c r="S7" s="5"/>
      <c r="T7" s="5"/>
      <c r="U7" s="5"/>
      <c r="V7" s="5"/>
      <c r="W7" s="5"/>
      <c r="X7" s="5"/>
      <c r="Y7" s="7" t="s">
        <v>56</v>
      </c>
      <c r="Z7" s="5">
        <f>SUM(Z8:Z90)</f>
        <v>15386</v>
      </c>
      <c r="AA7" s="5">
        <f>SUM(AA8:AA90)</f>
        <v>15386</v>
      </c>
      <c r="AB7" s="5">
        <f>SUM(AB8:AB90)</f>
        <v>0</v>
      </c>
      <c r="AC7" s="5">
        <f>SUM(AC8:AC90)</f>
        <v>0</v>
      </c>
      <c r="AD7" s="5">
        <f>SUM(AD8:AD90)</f>
        <v>0</v>
      </c>
      <c r="AE7" s="5"/>
      <c r="AF7" s="5"/>
      <c r="AG7" s="5"/>
      <c r="AH7" s="5"/>
      <c r="AI7" s="5"/>
      <c r="AJ7" s="5"/>
      <c r="AK7" s="5"/>
      <c r="AL7" s="5"/>
      <c r="AM7" s="5"/>
      <c r="AN7" s="5"/>
      <c r="AO7" s="5"/>
      <c r="AP7" s="5"/>
      <c r="AQ7" s="5"/>
      <c r="AR7" s="5"/>
    </row>
    <row r="8" ht="168" spans="1:44">
      <c r="A8" s="8">
        <v>1</v>
      </c>
      <c r="B8" s="3" t="s">
        <v>57</v>
      </c>
      <c r="C8" s="9" t="s">
        <v>58</v>
      </c>
      <c r="D8" s="9" t="s">
        <v>59</v>
      </c>
      <c r="E8" s="9" t="s">
        <v>60</v>
      </c>
      <c r="F8" s="6" t="s">
        <v>61</v>
      </c>
      <c r="G8" s="3" t="s">
        <v>62</v>
      </c>
      <c r="H8" s="5" t="s">
        <v>63</v>
      </c>
      <c r="I8" s="3" t="s">
        <v>64</v>
      </c>
      <c r="J8" s="3" t="s">
        <v>65</v>
      </c>
      <c r="K8" s="3" t="s">
        <v>64</v>
      </c>
      <c r="L8" s="3" t="s">
        <v>66</v>
      </c>
      <c r="M8" s="3" t="s">
        <v>67</v>
      </c>
      <c r="N8" s="3" t="s">
        <v>68</v>
      </c>
      <c r="O8" s="3" t="s">
        <v>69</v>
      </c>
      <c r="P8" s="3" t="s">
        <v>70</v>
      </c>
      <c r="Q8" s="3" t="s">
        <v>71</v>
      </c>
      <c r="R8" s="3" t="s">
        <v>72</v>
      </c>
      <c r="S8" s="3" t="s">
        <v>73</v>
      </c>
      <c r="T8" s="3" t="s">
        <v>74</v>
      </c>
      <c r="U8" s="3" t="s">
        <v>75</v>
      </c>
      <c r="V8" s="5" t="s">
        <v>76</v>
      </c>
      <c r="W8" s="3" t="s">
        <v>77</v>
      </c>
      <c r="X8" s="5">
        <v>2025.4</v>
      </c>
      <c r="Y8" s="5">
        <v>2025.12</v>
      </c>
      <c r="Z8" s="10">
        <f>SUM(AA8:AD8)</f>
        <v>249.999996</v>
      </c>
      <c r="AA8" s="5">
        <v>249.999996</v>
      </c>
      <c r="AB8" s="5">
        <v>0</v>
      </c>
      <c r="AC8" s="5">
        <v>0</v>
      </c>
      <c r="AD8" s="5">
        <v>0</v>
      </c>
      <c r="AE8" s="5">
        <v>1100</v>
      </c>
      <c r="AF8" s="5">
        <v>1100</v>
      </c>
      <c r="AG8" s="3" t="s">
        <v>78</v>
      </c>
      <c r="AH8" s="3" t="s">
        <v>78</v>
      </c>
      <c r="AI8" s="3" t="s">
        <v>78</v>
      </c>
      <c r="AJ8" s="3" t="s">
        <v>77</v>
      </c>
      <c r="AK8" s="3" t="s">
        <v>78</v>
      </c>
      <c r="AL8" s="3" t="s">
        <v>79</v>
      </c>
      <c r="AM8" s="3" t="s">
        <v>79</v>
      </c>
      <c r="AN8" s="3" t="s">
        <v>78</v>
      </c>
      <c r="AO8" s="3" t="s">
        <v>79</v>
      </c>
      <c r="AP8" s="3" t="s">
        <v>80</v>
      </c>
      <c r="AQ8" s="5">
        <v>81653360</v>
      </c>
      <c r="AR8" s="5"/>
    </row>
    <row r="9" ht="120.75" spans="1:44">
      <c r="A9" s="8">
        <v>2</v>
      </c>
      <c r="B9" s="11" t="s">
        <v>81</v>
      </c>
      <c r="C9" s="9" t="s">
        <v>58</v>
      </c>
      <c r="D9" s="9" t="s">
        <v>82</v>
      </c>
      <c r="E9" s="9" t="s">
        <v>83</v>
      </c>
      <c r="F9" s="12" t="s">
        <v>84</v>
      </c>
      <c r="G9" s="11" t="s">
        <v>62</v>
      </c>
      <c r="H9" s="11" t="s">
        <v>85</v>
      </c>
      <c r="I9" s="3" t="s">
        <v>86</v>
      </c>
      <c r="J9" s="11" t="s">
        <v>87</v>
      </c>
      <c r="K9" s="3" t="s">
        <v>88</v>
      </c>
      <c r="L9" s="3" t="s">
        <v>89</v>
      </c>
      <c r="M9" s="3" t="s">
        <v>90</v>
      </c>
      <c r="N9" s="3" t="s">
        <v>91</v>
      </c>
      <c r="O9" s="5" t="s">
        <v>92</v>
      </c>
      <c r="P9" s="3" t="s">
        <v>93</v>
      </c>
      <c r="Q9" s="3" t="s">
        <v>94</v>
      </c>
      <c r="R9" s="3" t="s">
        <v>95</v>
      </c>
      <c r="S9" s="3" t="s">
        <v>73</v>
      </c>
      <c r="T9" s="3" t="s">
        <v>96</v>
      </c>
      <c r="U9" s="3" t="s">
        <v>97</v>
      </c>
      <c r="V9" s="5">
        <v>2025</v>
      </c>
      <c r="W9" s="3" t="s">
        <v>77</v>
      </c>
      <c r="X9" s="5">
        <v>2025.04</v>
      </c>
      <c r="Y9" s="5">
        <v>2025.12</v>
      </c>
      <c r="Z9" s="5">
        <f t="shared" ref="Z9:Z12" si="0">SUBTOTAL(9,AA9:AD9)</f>
        <v>160</v>
      </c>
      <c r="AA9" s="5">
        <v>160</v>
      </c>
      <c r="AB9" s="5"/>
      <c r="AC9" s="5" t="s">
        <v>98</v>
      </c>
      <c r="AD9" s="5"/>
      <c r="AE9" s="5">
        <v>800</v>
      </c>
      <c r="AF9" s="5">
        <v>25</v>
      </c>
      <c r="AG9" s="3" t="s">
        <v>78</v>
      </c>
      <c r="AH9" s="3" t="s">
        <v>78</v>
      </c>
      <c r="AI9" s="3" t="s">
        <v>78</v>
      </c>
      <c r="AJ9" s="3" t="s">
        <v>77</v>
      </c>
      <c r="AK9" s="13" t="s">
        <v>78</v>
      </c>
      <c r="AL9" s="3" t="s">
        <v>78</v>
      </c>
      <c r="AM9" s="13" t="s">
        <v>79</v>
      </c>
      <c r="AN9" s="13" t="s">
        <v>78</v>
      </c>
      <c r="AO9" s="13" t="s">
        <v>79</v>
      </c>
      <c r="AP9" s="3" t="s">
        <v>99</v>
      </c>
      <c r="AQ9" s="99" t="s">
        <v>100</v>
      </c>
      <c r="AR9" s="14"/>
    </row>
    <row r="10" ht="120.75" spans="1:44">
      <c r="A10" s="8">
        <v>3</v>
      </c>
      <c r="B10" s="11" t="s">
        <v>101</v>
      </c>
      <c r="C10" s="9" t="s">
        <v>58</v>
      </c>
      <c r="D10" s="9" t="s">
        <v>82</v>
      </c>
      <c r="E10" s="9" t="s">
        <v>83</v>
      </c>
      <c r="F10" s="12" t="s">
        <v>102</v>
      </c>
      <c r="G10" s="11" t="s">
        <v>62</v>
      </c>
      <c r="H10" s="11" t="s">
        <v>103</v>
      </c>
      <c r="I10" s="3" t="s">
        <v>104</v>
      </c>
      <c r="J10" s="11" t="s">
        <v>105</v>
      </c>
      <c r="K10" s="4" t="s">
        <v>106</v>
      </c>
      <c r="L10" s="4" t="s">
        <v>107</v>
      </c>
      <c r="M10" s="4" t="s">
        <v>90</v>
      </c>
      <c r="N10" s="4" t="s">
        <v>91</v>
      </c>
      <c r="O10" s="5" t="s">
        <v>108</v>
      </c>
      <c r="P10" s="4" t="s">
        <v>109</v>
      </c>
      <c r="Q10" s="4" t="s">
        <v>110</v>
      </c>
      <c r="R10" s="4" t="s">
        <v>95</v>
      </c>
      <c r="S10" s="4" t="s">
        <v>73</v>
      </c>
      <c r="T10" s="3" t="s">
        <v>96</v>
      </c>
      <c r="U10" s="3" t="s">
        <v>97</v>
      </c>
      <c r="V10" s="5">
        <v>2025</v>
      </c>
      <c r="W10" s="3" t="s">
        <v>77</v>
      </c>
      <c r="X10" s="5">
        <v>2025.04</v>
      </c>
      <c r="Y10" s="5">
        <v>2025.12</v>
      </c>
      <c r="Z10" s="5">
        <f t="shared" si="0"/>
        <v>143</v>
      </c>
      <c r="AA10" s="5">
        <v>143</v>
      </c>
      <c r="AB10" s="5"/>
      <c r="AC10" s="5" t="s">
        <v>98</v>
      </c>
      <c r="AD10" s="5"/>
      <c r="AE10" s="5">
        <v>1055</v>
      </c>
      <c r="AF10" s="5">
        <v>15</v>
      </c>
      <c r="AG10" s="4" t="s">
        <v>78</v>
      </c>
      <c r="AH10" s="4" t="s">
        <v>78</v>
      </c>
      <c r="AI10" s="4" t="s">
        <v>78</v>
      </c>
      <c r="AJ10" s="4" t="s">
        <v>77</v>
      </c>
      <c r="AK10" s="15" t="s">
        <v>78</v>
      </c>
      <c r="AL10" s="4" t="s">
        <v>78</v>
      </c>
      <c r="AM10" s="15" t="s">
        <v>79</v>
      </c>
      <c r="AN10" s="15" t="s">
        <v>78</v>
      </c>
      <c r="AO10" s="15" t="s">
        <v>79</v>
      </c>
      <c r="AP10" s="4" t="s">
        <v>99</v>
      </c>
      <c r="AQ10" s="99" t="s">
        <v>100</v>
      </c>
      <c r="AR10" s="16"/>
    </row>
    <row r="11" ht="120.75" spans="1:44">
      <c r="A11" s="8">
        <v>4</v>
      </c>
      <c r="B11" s="17" t="s">
        <v>111</v>
      </c>
      <c r="C11" s="9" t="s">
        <v>58</v>
      </c>
      <c r="D11" s="9" t="s">
        <v>82</v>
      </c>
      <c r="E11" s="9" t="s">
        <v>83</v>
      </c>
      <c r="F11" s="16" t="s">
        <v>112</v>
      </c>
      <c r="G11" s="11" t="s">
        <v>62</v>
      </c>
      <c r="H11" s="17" t="s">
        <v>113</v>
      </c>
      <c r="I11" s="17" t="s">
        <v>114</v>
      </c>
      <c r="J11" s="11" t="s">
        <v>115</v>
      </c>
      <c r="K11" s="4" t="s">
        <v>116</v>
      </c>
      <c r="L11" s="18" t="s">
        <v>117</v>
      </c>
      <c r="M11" s="3" t="s">
        <v>90</v>
      </c>
      <c r="N11" s="3" t="s">
        <v>91</v>
      </c>
      <c r="O11" s="5" t="s">
        <v>118</v>
      </c>
      <c r="P11" s="4" t="s">
        <v>119</v>
      </c>
      <c r="Q11" s="3" t="s">
        <v>120</v>
      </c>
      <c r="R11" s="4" t="s">
        <v>95</v>
      </c>
      <c r="S11" s="4" t="s">
        <v>73</v>
      </c>
      <c r="T11" s="3" t="s">
        <v>96</v>
      </c>
      <c r="U11" s="3" t="s">
        <v>97</v>
      </c>
      <c r="V11" s="5">
        <v>2025</v>
      </c>
      <c r="W11" s="3" t="s">
        <v>77</v>
      </c>
      <c r="X11" s="14">
        <v>2025.4</v>
      </c>
      <c r="Y11" s="5">
        <v>2025.12</v>
      </c>
      <c r="Z11" s="5">
        <f t="shared" si="0"/>
        <v>320</v>
      </c>
      <c r="AA11" s="5">
        <v>320</v>
      </c>
      <c r="AB11" s="5"/>
      <c r="AC11" s="5" t="s">
        <v>98</v>
      </c>
      <c r="AD11" s="14"/>
      <c r="AE11" s="14">
        <v>1060</v>
      </c>
      <c r="AF11" s="14"/>
      <c r="AG11" s="4" t="s">
        <v>78</v>
      </c>
      <c r="AH11" s="4" t="s">
        <v>78</v>
      </c>
      <c r="AI11" s="4" t="s">
        <v>78</v>
      </c>
      <c r="AJ11" s="4" t="s">
        <v>77</v>
      </c>
      <c r="AK11" s="15" t="s">
        <v>78</v>
      </c>
      <c r="AL11" s="4" t="s">
        <v>78</v>
      </c>
      <c r="AM11" s="15" t="s">
        <v>79</v>
      </c>
      <c r="AN11" s="15" t="s">
        <v>78</v>
      </c>
      <c r="AO11" s="15" t="s">
        <v>79</v>
      </c>
      <c r="AP11" s="4" t="s">
        <v>99</v>
      </c>
      <c r="AQ11" s="99" t="s">
        <v>100</v>
      </c>
      <c r="AR11" s="14"/>
    </row>
    <row r="12" ht="120.75" spans="1:44">
      <c r="A12" s="8">
        <v>5</v>
      </c>
      <c r="B12" s="19" t="s">
        <v>121</v>
      </c>
      <c r="C12" s="9" t="s">
        <v>58</v>
      </c>
      <c r="D12" s="9" t="s">
        <v>82</v>
      </c>
      <c r="E12" s="9" t="s">
        <v>83</v>
      </c>
      <c r="F12" s="20" t="s">
        <v>122</v>
      </c>
      <c r="G12" s="11" t="s">
        <v>62</v>
      </c>
      <c r="H12" s="3" t="s">
        <v>123</v>
      </c>
      <c r="I12" s="17" t="s">
        <v>124</v>
      </c>
      <c r="J12" s="11" t="s">
        <v>125</v>
      </c>
      <c r="K12" s="4" t="s">
        <v>126</v>
      </c>
      <c r="L12" s="21" t="s">
        <v>127</v>
      </c>
      <c r="M12" s="4" t="s">
        <v>90</v>
      </c>
      <c r="N12" s="3" t="s">
        <v>91</v>
      </c>
      <c r="O12" s="5" t="s">
        <v>108</v>
      </c>
      <c r="P12" s="4" t="s">
        <v>119</v>
      </c>
      <c r="Q12" s="3" t="s">
        <v>128</v>
      </c>
      <c r="R12" s="4" t="s">
        <v>95</v>
      </c>
      <c r="S12" s="4" t="s">
        <v>73</v>
      </c>
      <c r="T12" s="3" t="s">
        <v>96</v>
      </c>
      <c r="U12" s="3" t="s">
        <v>97</v>
      </c>
      <c r="V12" s="5">
        <v>2025</v>
      </c>
      <c r="W12" s="3" t="s">
        <v>77</v>
      </c>
      <c r="X12" s="14">
        <v>2025.4</v>
      </c>
      <c r="Y12" s="5">
        <v>2025.12</v>
      </c>
      <c r="Z12" s="5">
        <f t="shared" si="0"/>
        <v>280</v>
      </c>
      <c r="AA12" s="5">
        <v>280</v>
      </c>
      <c r="AB12" s="5"/>
      <c r="AC12" s="5" t="s">
        <v>98</v>
      </c>
      <c r="AD12" s="10"/>
      <c r="AE12" s="10">
        <v>1024</v>
      </c>
      <c r="AF12" s="10"/>
      <c r="AG12" s="4" t="s">
        <v>78</v>
      </c>
      <c r="AH12" s="4" t="s">
        <v>78</v>
      </c>
      <c r="AI12" s="4" t="s">
        <v>78</v>
      </c>
      <c r="AJ12" s="4" t="s">
        <v>77</v>
      </c>
      <c r="AK12" s="15" t="s">
        <v>78</v>
      </c>
      <c r="AL12" s="4" t="s">
        <v>78</v>
      </c>
      <c r="AM12" s="15" t="s">
        <v>79</v>
      </c>
      <c r="AN12" s="15" t="s">
        <v>78</v>
      </c>
      <c r="AO12" s="15" t="s">
        <v>79</v>
      </c>
      <c r="AP12" s="4" t="s">
        <v>99</v>
      </c>
      <c r="AQ12" s="99" t="s">
        <v>100</v>
      </c>
      <c r="AR12" s="5"/>
    </row>
    <row r="13" ht="240.75" spans="1:44">
      <c r="A13" s="8">
        <v>6</v>
      </c>
      <c r="B13" s="3" t="s">
        <v>129</v>
      </c>
      <c r="C13" s="5" t="s">
        <v>130</v>
      </c>
      <c r="D13" s="5" t="s">
        <v>131</v>
      </c>
      <c r="E13" s="5" t="s">
        <v>132</v>
      </c>
      <c r="F13" s="6" t="s">
        <v>133</v>
      </c>
      <c r="G13" s="3" t="s">
        <v>62</v>
      </c>
      <c r="H13" s="3" t="s">
        <v>85</v>
      </c>
      <c r="I13" s="3" t="s">
        <v>134</v>
      </c>
      <c r="J13" s="3" t="s">
        <v>135</v>
      </c>
      <c r="K13" s="3" t="s">
        <v>136</v>
      </c>
      <c r="L13" s="5" t="s">
        <v>137</v>
      </c>
      <c r="M13" s="3" t="s">
        <v>138</v>
      </c>
      <c r="N13" s="3" t="s">
        <v>139</v>
      </c>
      <c r="O13" s="3" t="s">
        <v>140</v>
      </c>
      <c r="P13" s="3" t="s">
        <v>141</v>
      </c>
      <c r="Q13" s="3" t="s">
        <v>142</v>
      </c>
      <c r="R13" s="3" t="s">
        <v>143</v>
      </c>
      <c r="S13" s="3" t="s">
        <v>144</v>
      </c>
      <c r="T13" s="3" t="s">
        <v>145</v>
      </c>
      <c r="U13" s="3" t="s">
        <v>145</v>
      </c>
      <c r="V13" s="5">
        <v>2025</v>
      </c>
      <c r="W13" s="3" t="s">
        <v>77</v>
      </c>
      <c r="X13" s="5">
        <v>2025.1</v>
      </c>
      <c r="Y13" s="5">
        <v>2025.12</v>
      </c>
      <c r="Z13" s="10">
        <f t="shared" ref="Z13:Z20" si="1">AA13+AB13+AC13+AD13</f>
        <v>220.90005</v>
      </c>
      <c r="AA13" s="5">
        <v>220.90005</v>
      </c>
      <c r="AB13" s="5"/>
      <c r="AC13" s="5"/>
      <c r="AD13" s="5"/>
      <c r="AE13" s="5">
        <v>10500</v>
      </c>
      <c r="AF13" s="5">
        <v>10500</v>
      </c>
      <c r="AG13" s="3" t="s">
        <v>78</v>
      </c>
      <c r="AH13" s="3" t="s">
        <v>78</v>
      </c>
      <c r="AI13" s="3" t="s">
        <v>78</v>
      </c>
      <c r="AJ13" s="3" t="s">
        <v>77</v>
      </c>
      <c r="AK13" s="3" t="s">
        <v>78</v>
      </c>
      <c r="AL13" s="3" t="s">
        <v>78</v>
      </c>
      <c r="AM13" s="3" t="s">
        <v>79</v>
      </c>
      <c r="AN13" s="3" t="s">
        <v>78</v>
      </c>
      <c r="AO13" s="3" t="s">
        <v>79</v>
      </c>
      <c r="AP13" s="3" t="s">
        <v>146</v>
      </c>
      <c r="AQ13" s="5">
        <v>13983818361</v>
      </c>
      <c r="AR13" s="22"/>
    </row>
    <row r="14" ht="97.5" spans="1:44">
      <c r="A14" s="8">
        <v>7</v>
      </c>
      <c r="B14" s="17" t="s">
        <v>147</v>
      </c>
      <c r="C14" s="5" t="s">
        <v>130</v>
      </c>
      <c r="D14" s="14" t="s">
        <v>148</v>
      </c>
      <c r="E14" s="14" t="s">
        <v>148</v>
      </c>
      <c r="F14" s="16" t="s">
        <v>149</v>
      </c>
      <c r="G14" s="17" t="s">
        <v>62</v>
      </c>
      <c r="H14" s="17" t="s">
        <v>85</v>
      </c>
      <c r="I14" s="17" t="s">
        <v>150</v>
      </c>
      <c r="J14" s="14" t="s">
        <v>151</v>
      </c>
      <c r="K14" s="17" t="s">
        <v>152</v>
      </c>
      <c r="L14" s="14" t="s">
        <v>153</v>
      </c>
      <c r="M14" s="17" t="s">
        <v>154</v>
      </c>
      <c r="N14" s="17" t="s">
        <v>155</v>
      </c>
      <c r="O14" s="17" t="s">
        <v>156</v>
      </c>
      <c r="P14" s="17" t="s">
        <v>157</v>
      </c>
      <c r="Q14" s="17" t="s">
        <v>158</v>
      </c>
      <c r="R14" s="17" t="s">
        <v>143</v>
      </c>
      <c r="S14" s="17" t="s">
        <v>159</v>
      </c>
      <c r="T14" s="17" t="s">
        <v>145</v>
      </c>
      <c r="U14" s="17" t="s">
        <v>160</v>
      </c>
      <c r="V14" s="14">
        <v>2025</v>
      </c>
      <c r="W14" s="17" t="s">
        <v>77</v>
      </c>
      <c r="X14" s="14">
        <v>2025.1</v>
      </c>
      <c r="Y14" s="14">
        <v>2025.12</v>
      </c>
      <c r="Z14" s="10">
        <f t="shared" si="1"/>
        <v>116.4928</v>
      </c>
      <c r="AA14" s="14">
        <v>116.4928</v>
      </c>
      <c r="AB14" s="14"/>
      <c r="AC14" s="14"/>
      <c r="AD14" s="14"/>
      <c r="AE14" s="14">
        <v>80</v>
      </c>
      <c r="AF14" s="14">
        <v>30</v>
      </c>
      <c r="AG14" s="17" t="s">
        <v>78</v>
      </c>
      <c r="AH14" s="17" t="s">
        <v>78</v>
      </c>
      <c r="AI14" s="17" t="s">
        <v>78</v>
      </c>
      <c r="AJ14" s="17" t="s">
        <v>77</v>
      </c>
      <c r="AK14" s="17" t="s">
        <v>78</v>
      </c>
      <c r="AL14" s="17" t="s">
        <v>78</v>
      </c>
      <c r="AM14" s="17" t="s">
        <v>78</v>
      </c>
      <c r="AN14" s="17" t="s">
        <v>78</v>
      </c>
      <c r="AO14" s="17" t="s">
        <v>79</v>
      </c>
      <c r="AP14" s="17" t="s">
        <v>161</v>
      </c>
      <c r="AQ14" s="14">
        <v>15823099564</v>
      </c>
      <c r="AR14" s="22"/>
    </row>
    <row r="15" ht="181.5" spans="1:44">
      <c r="A15" s="8">
        <v>8</v>
      </c>
      <c r="B15" s="3" t="s">
        <v>162</v>
      </c>
      <c r="C15" s="5" t="s">
        <v>163</v>
      </c>
      <c r="D15" s="5" t="s">
        <v>164</v>
      </c>
      <c r="E15" s="5" t="s">
        <v>165</v>
      </c>
      <c r="F15" s="6" t="s">
        <v>166</v>
      </c>
      <c r="G15" s="3" t="s">
        <v>62</v>
      </c>
      <c r="H15" s="3" t="s">
        <v>167</v>
      </c>
      <c r="I15" s="3" t="s">
        <v>168</v>
      </c>
      <c r="J15" s="3" t="s">
        <v>169</v>
      </c>
      <c r="K15" s="3" t="s">
        <v>170</v>
      </c>
      <c r="L15" s="3" t="s">
        <v>171</v>
      </c>
      <c r="M15" s="17" t="s">
        <v>172</v>
      </c>
      <c r="N15" s="3" t="s">
        <v>173</v>
      </c>
      <c r="O15" s="3" t="s">
        <v>174</v>
      </c>
      <c r="P15" s="3" t="s">
        <v>175</v>
      </c>
      <c r="Q15" s="3" t="s">
        <v>176</v>
      </c>
      <c r="R15" s="17" t="s">
        <v>177</v>
      </c>
      <c r="S15" s="3" t="s">
        <v>178</v>
      </c>
      <c r="T15" s="3" t="s">
        <v>179</v>
      </c>
      <c r="U15" s="3" t="s">
        <v>180</v>
      </c>
      <c r="V15" s="5">
        <v>2025</v>
      </c>
      <c r="W15" s="3" t="s">
        <v>77</v>
      </c>
      <c r="X15" s="5">
        <v>2025.3</v>
      </c>
      <c r="Y15" s="23">
        <v>2025.1</v>
      </c>
      <c r="Z15" s="5">
        <f>SUM(AA15:AD15)</f>
        <v>309.698721</v>
      </c>
      <c r="AA15" s="24">
        <v>309.698721</v>
      </c>
      <c r="AB15" s="5">
        <v>0</v>
      </c>
      <c r="AC15" s="5">
        <v>0</v>
      </c>
      <c r="AD15" s="5">
        <v>0</v>
      </c>
      <c r="AE15" s="5" t="s">
        <v>181</v>
      </c>
      <c r="AF15" s="5">
        <v>47</v>
      </c>
      <c r="AG15" s="3" t="s">
        <v>77</v>
      </c>
      <c r="AH15" s="3" t="s">
        <v>78</v>
      </c>
      <c r="AI15" s="3" t="s">
        <v>78</v>
      </c>
      <c r="AJ15" s="3" t="s">
        <v>77</v>
      </c>
      <c r="AK15" s="3" t="s">
        <v>77</v>
      </c>
      <c r="AL15" s="3" t="s">
        <v>78</v>
      </c>
      <c r="AM15" s="3" t="s">
        <v>78</v>
      </c>
      <c r="AN15" s="3" t="s">
        <v>78</v>
      </c>
      <c r="AO15" s="3" t="s">
        <v>78</v>
      </c>
      <c r="AP15" s="3" t="s">
        <v>182</v>
      </c>
      <c r="AQ15" s="5">
        <v>18680703706</v>
      </c>
      <c r="AR15" s="14"/>
    </row>
    <row r="16" ht="181.5" spans="1:44">
      <c r="A16" s="8">
        <v>9</v>
      </c>
      <c r="B16" s="17" t="s">
        <v>183</v>
      </c>
      <c r="C16" s="5" t="s">
        <v>163</v>
      </c>
      <c r="D16" s="25" t="s">
        <v>184</v>
      </c>
      <c r="E16" s="25" t="s">
        <v>185</v>
      </c>
      <c r="F16" s="16" t="s">
        <v>186</v>
      </c>
      <c r="G16" s="17" t="s">
        <v>62</v>
      </c>
      <c r="H16" s="17" t="s">
        <v>187</v>
      </c>
      <c r="I16" s="3" t="s">
        <v>188</v>
      </c>
      <c r="J16" s="3" t="s">
        <v>189</v>
      </c>
      <c r="K16" s="3" t="s">
        <v>170</v>
      </c>
      <c r="L16" s="17" t="s">
        <v>186</v>
      </c>
      <c r="M16" s="17" t="s">
        <v>172</v>
      </c>
      <c r="N16" s="3" t="s">
        <v>173</v>
      </c>
      <c r="O16" s="3" t="s">
        <v>174</v>
      </c>
      <c r="P16" s="3" t="s">
        <v>175</v>
      </c>
      <c r="Q16" s="3" t="s">
        <v>190</v>
      </c>
      <c r="R16" s="17" t="s">
        <v>95</v>
      </c>
      <c r="S16" s="3" t="s">
        <v>178</v>
      </c>
      <c r="T16" s="3" t="s">
        <v>179</v>
      </c>
      <c r="U16" s="17" t="s">
        <v>191</v>
      </c>
      <c r="V16" s="14">
        <v>2025</v>
      </c>
      <c r="W16" s="17" t="s">
        <v>77</v>
      </c>
      <c r="X16" s="14">
        <v>2025.3</v>
      </c>
      <c r="Y16" s="14">
        <v>2025.8</v>
      </c>
      <c r="Z16" s="14">
        <f>SUM(AA16:AD16)</f>
        <v>166.295375</v>
      </c>
      <c r="AA16" s="14">
        <v>166.295375</v>
      </c>
      <c r="AB16" s="14">
        <v>0</v>
      </c>
      <c r="AC16" s="14">
        <v>0</v>
      </c>
      <c r="AD16" s="14">
        <v>0</v>
      </c>
      <c r="AE16" s="14" t="s">
        <v>192</v>
      </c>
      <c r="AF16" s="14">
        <v>19</v>
      </c>
      <c r="AG16" s="17" t="s">
        <v>77</v>
      </c>
      <c r="AH16" s="17" t="s">
        <v>78</v>
      </c>
      <c r="AI16" s="3" t="s">
        <v>78</v>
      </c>
      <c r="AJ16" s="17" t="s">
        <v>77</v>
      </c>
      <c r="AK16" s="17" t="s">
        <v>77</v>
      </c>
      <c r="AL16" s="17" t="s">
        <v>78</v>
      </c>
      <c r="AM16" s="17" t="s">
        <v>78</v>
      </c>
      <c r="AN16" s="17" t="s">
        <v>78</v>
      </c>
      <c r="AO16" s="17" t="s">
        <v>78</v>
      </c>
      <c r="AP16" s="17" t="s">
        <v>193</v>
      </c>
      <c r="AQ16" s="14">
        <v>13983922378</v>
      </c>
      <c r="AR16" s="14"/>
    </row>
    <row r="17" ht="110.25" spans="1:44">
      <c r="A17" s="8">
        <v>10</v>
      </c>
      <c r="B17" s="3" t="s">
        <v>194</v>
      </c>
      <c r="C17" s="5" t="s">
        <v>195</v>
      </c>
      <c r="D17" s="22" t="s">
        <v>196</v>
      </c>
      <c r="E17" s="5" t="s">
        <v>197</v>
      </c>
      <c r="F17" s="6" t="s">
        <v>198</v>
      </c>
      <c r="G17" s="3" t="s">
        <v>62</v>
      </c>
      <c r="H17" s="3" t="s">
        <v>85</v>
      </c>
      <c r="I17" s="3" t="s">
        <v>199</v>
      </c>
      <c r="J17" s="5" t="s">
        <v>200</v>
      </c>
      <c r="K17" s="3" t="s">
        <v>201</v>
      </c>
      <c r="L17" s="5" t="s">
        <v>202</v>
      </c>
      <c r="M17" s="3" t="s">
        <v>203</v>
      </c>
      <c r="N17" s="3" t="s">
        <v>204</v>
      </c>
      <c r="O17" s="5" t="s">
        <v>205</v>
      </c>
      <c r="P17" s="3" t="s">
        <v>206</v>
      </c>
      <c r="Q17" s="3" t="s">
        <v>207</v>
      </c>
      <c r="R17" s="3" t="s">
        <v>143</v>
      </c>
      <c r="S17" s="3" t="s">
        <v>208</v>
      </c>
      <c r="T17" s="3" t="s">
        <v>74</v>
      </c>
      <c r="U17" s="3" t="s">
        <v>74</v>
      </c>
      <c r="V17" s="5">
        <v>2025</v>
      </c>
      <c r="W17" s="3" t="s">
        <v>77</v>
      </c>
      <c r="X17" s="5">
        <v>2025.1</v>
      </c>
      <c r="Y17" s="5">
        <v>2025.12</v>
      </c>
      <c r="Z17" s="10">
        <f t="shared" si="1"/>
        <v>46.3215</v>
      </c>
      <c r="AA17" s="5">
        <v>46.3215</v>
      </c>
      <c r="AB17" s="22"/>
      <c r="AC17" s="5"/>
      <c r="AD17" s="5"/>
      <c r="AE17" s="5">
        <v>46277</v>
      </c>
      <c r="AF17" s="5">
        <v>46277</v>
      </c>
      <c r="AG17" s="3" t="s">
        <v>78</v>
      </c>
      <c r="AH17" s="3" t="s">
        <v>78</v>
      </c>
      <c r="AI17" s="3" t="s">
        <v>77</v>
      </c>
      <c r="AJ17" s="3" t="s">
        <v>78</v>
      </c>
      <c r="AK17" s="3" t="s">
        <v>78</v>
      </c>
      <c r="AL17" s="3" t="s">
        <v>78</v>
      </c>
      <c r="AM17" s="3" t="s">
        <v>78</v>
      </c>
      <c r="AN17" s="3" t="s">
        <v>78</v>
      </c>
      <c r="AO17" s="3" t="s">
        <v>79</v>
      </c>
      <c r="AP17" s="3" t="s">
        <v>209</v>
      </c>
      <c r="AQ17" s="5">
        <v>13983448473</v>
      </c>
      <c r="AR17" s="22"/>
    </row>
    <row r="18" ht="144" spans="1:44">
      <c r="A18" s="8">
        <v>11</v>
      </c>
      <c r="B18" s="3" t="s">
        <v>210</v>
      </c>
      <c r="C18" s="5" t="s">
        <v>211</v>
      </c>
      <c r="D18" s="5" t="s">
        <v>211</v>
      </c>
      <c r="E18" s="5" t="s">
        <v>211</v>
      </c>
      <c r="F18" s="6" t="s">
        <v>212</v>
      </c>
      <c r="G18" s="3" t="s">
        <v>62</v>
      </c>
      <c r="H18" s="3" t="s">
        <v>85</v>
      </c>
      <c r="I18" s="3" t="s">
        <v>213</v>
      </c>
      <c r="J18" s="3" t="s">
        <v>214</v>
      </c>
      <c r="K18" s="3" t="s">
        <v>215</v>
      </c>
      <c r="L18" s="5" t="s">
        <v>216</v>
      </c>
      <c r="M18" s="3" t="s">
        <v>217</v>
      </c>
      <c r="N18" s="3" t="s">
        <v>218</v>
      </c>
      <c r="O18" s="3" t="s">
        <v>219</v>
      </c>
      <c r="P18" s="3" t="s">
        <v>220</v>
      </c>
      <c r="Q18" s="3" t="s">
        <v>221</v>
      </c>
      <c r="R18" s="3" t="s">
        <v>143</v>
      </c>
      <c r="S18" s="3" t="s">
        <v>222</v>
      </c>
      <c r="T18" s="3" t="s">
        <v>74</v>
      </c>
      <c r="U18" s="3" t="s">
        <v>74</v>
      </c>
      <c r="V18" s="5">
        <v>2025</v>
      </c>
      <c r="W18" s="3" t="s">
        <v>77</v>
      </c>
      <c r="X18" s="5">
        <v>2025.1</v>
      </c>
      <c r="Y18" s="5">
        <v>2025.12</v>
      </c>
      <c r="Z18" s="10">
        <f t="shared" si="1"/>
        <v>102.6178</v>
      </c>
      <c r="AA18" s="5">
        <v>102.6178</v>
      </c>
      <c r="AB18" s="22"/>
      <c r="AC18" s="5"/>
      <c r="AD18" s="5"/>
      <c r="AE18" s="5">
        <v>49467</v>
      </c>
      <c r="AF18" s="5">
        <v>49467</v>
      </c>
      <c r="AG18" s="3" t="s">
        <v>78</v>
      </c>
      <c r="AH18" s="3" t="s">
        <v>78</v>
      </c>
      <c r="AI18" s="3" t="s">
        <v>78</v>
      </c>
      <c r="AJ18" s="3" t="s">
        <v>78</v>
      </c>
      <c r="AK18" s="3" t="s">
        <v>78</v>
      </c>
      <c r="AL18" s="3" t="s">
        <v>78</v>
      </c>
      <c r="AM18" s="3" t="s">
        <v>78</v>
      </c>
      <c r="AN18" s="3" t="s">
        <v>78</v>
      </c>
      <c r="AO18" s="3" t="s">
        <v>79</v>
      </c>
      <c r="AP18" s="3" t="s">
        <v>223</v>
      </c>
      <c r="AQ18" s="5">
        <v>44578349</v>
      </c>
      <c r="AR18" s="22"/>
    </row>
    <row r="19" ht="171.75" spans="1:44">
      <c r="A19" s="8">
        <v>12</v>
      </c>
      <c r="B19" s="3" t="s">
        <v>224</v>
      </c>
      <c r="C19" s="5" t="s">
        <v>195</v>
      </c>
      <c r="D19" s="22" t="s">
        <v>225</v>
      </c>
      <c r="E19" s="5" t="s">
        <v>226</v>
      </c>
      <c r="F19" s="6" t="s">
        <v>227</v>
      </c>
      <c r="G19" s="3" t="s">
        <v>228</v>
      </c>
      <c r="H19" s="3" t="s">
        <v>85</v>
      </c>
      <c r="I19" s="3" t="s">
        <v>229</v>
      </c>
      <c r="J19" s="3" t="s">
        <v>230</v>
      </c>
      <c r="K19" s="3" t="s">
        <v>231</v>
      </c>
      <c r="L19" s="5" t="s">
        <v>232</v>
      </c>
      <c r="M19" s="3" t="s">
        <v>233</v>
      </c>
      <c r="N19" s="3" t="s">
        <v>234</v>
      </c>
      <c r="O19" s="3" t="s">
        <v>235</v>
      </c>
      <c r="P19" s="3" t="s">
        <v>236</v>
      </c>
      <c r="Q19" s="3" t="s">
        <v>237</v>
      </c>
      <c r="R19" s="3" t="s">
        <v>143</v>
      </c>
      <c r="S19" s="3" t="s">
        <v>238</v>
      </c>
      <c r="T19" s="3" t="s">
        <v>74</v>
      </c>
      <c r="U19" s="3" t="s">
        <v>74</v>
      </c>
      <c r="V19" s="5">
        <v>2025</v>
      </c>
      <c r="W19" s="3" t="s">
        <v>77</v>
      </c>
      <c r="X19" s="5">
        <v>2025.1</v>
      </c>
      <c r="Y19" s="5">
        <v>2025.12</v>
      </c>
      <c r="Z19" s="10">
        <f t="shared" si="1"/>
        <v>529.65</v>
      </c>
      <c r="AA19" s="5">
        <v>529.65</v>
      </c>
      <c r="AB19" s="22"/>
      <c r="AC19" s="5"/>
      <c r="AD19" s="5"/>
      <c r="AE19" s="5">
        <v>900</v>
      </c>
      <c r="AF19" s="5">
        <v>900</v>
      </c>
      <c r="AG19" s="3" t="s">
        <v>78</v>
      </c>
      <c r="AH19" s="3" t="s">
        <v>78</v>
      </c>
      <c r="AI19" s="3" t="s">
        <v>77</v>
      </c>
      <c r="AJ19" s="3" t="s">
        <v>78</v>
      </c>
      <c r="AK19" s="3" t="s">
        <v>78</v>
      </c>
      <c r="AL19" s="3" t="s">
        <v>78</v>
      </c>
      <c r="AM19" s="3" t="s">
        <v>78</v>
      </c>
      <c r="AN19" s="3" t="s">
        <v>78</v>
      </c>
      <c r="AO19" s="3" t="s">
        <v>79</v>
      </c>
      <c r="AP19" s="3" t="s">
        <v>239</v>
      </c>
      <c r="AQ19" s="5">
        <v>44578257</v>
      </c>
      <c r="AR19" s="22"/>
    </row>
    <row r="20" ht="134.25" spans="1:44">
      <c r="A20" s="8">
        <v>13</v>
      </c>
      <c r="B20" s="19" t="s">
        <v>240</v>
      </c>
      <c r="C20" s="5" t="s">
        <v>241</v>
      </c>
      <c r="D20" s="22" t="s">
        <v>242</v>
      </c>
      <c r="E20" s="5" t="s">
        <v>243</v>
      </c>
      <c r="F20" s="20" t="s">
        <v>244</v>
      </c>
      <c r="G20" s="3" t="s">
        <v>62</v>
      </c>
      <c r="H20" s="3" t="s">
        <v>85</v>
      </c>
      <c r="I20" s="19" t="s">
        <v>245</v>
      </c>
      <c r="J20" s="3" t="s">
        <v>246</v>
      </c>
      <c r="K20" s="3" t="s">
        <v>247</v>
      </c>
      <c r="L20" s="5" t="s">
        <v>248</v>
      </c>
      <c r="M20" s="3" t="s">
        <v>249</v>
      </c>
      <c r="N20" s="3" t="s">
        <v>250</v>
      </c>
      <c r="O20" s="3" t="s">
        <v>219</v>
      </c>
      <c r="P20" s="3" t="s">
        <v>251</v>
      </c>
      <c r="Q20" s="3" t="s">
        <v>252</v>
      </c>
      <c r="R20" s="3" t="s">
        <v>143</v>
      </c>
      <c r="S20" s="3" t="s">
        <v>253</v>
      </c>
      <c r="T20" s="3" t="s">
        <v>74</v>
      </c>
      <c r="U20" s="3" t="s">
        <v>74</v>
      </c>
      <c r="V20" s="5">
        <v>2025</v>
      </c>
      <c r="W20" s="3" t="s">
        <v>77</v>
      </c>
      <c r="X20" s="5">
        <v>2025.1</v>
      </c>
      <c r="Y20" s="5">
        <v>2025.12</v>
      </c>
      <c r="Z20" s="10">
        <f t="shared" si="1"/>
        <v>1309.3673</v>
      </c>
      <c r="AA20" s="24">
        <v>1309.3673</v>
      </c>
      <c r="AB20" s="22"/>
      <c r="AC20" s="5"/>
      <c r="AD20" s="5"/>
      <c r="AE20" s="5">
        <v>8000</v>
      </c>
      <c r="AF20" s="5">
        <v>8000</v>
      </c>
      <c r="AG20" s="3" t="s">
        <v>78</v>
      </c>
      <c r="AH20" s="3" t="s">
        <v>78</v>
      </c>
      <c r="AI20" s="3" t="s">
        <v>78</v>
      </c>
      <c r="AJ20" s="3" t="s">
        <v>78</v>
      </c>
      <c r="AK20" s="3" t="s">
        <v>78</v>
      </c>
      <c r="AL20" s="3" t="s">
        <v>78</v>
      </c>
      <c r="AM20" s="3" t="s">
        <v>78</v>
      </c>
      <c r="AN20" s="3" t="s">
        <v>78</v>
      </c>
      <c r="AO20" s="3" t="s">
        <v>79</v>
      </c>
      <c r="AP20" s="3" t="s">
        <v>209</v>
      </c>
      <c r="AQ20" s="5">
        <v>44578349</v>
      </c>
      <c r="AR20" s="22"/>
    </row>
    <row r="21" ht="120" spans="1:44">
      <c r="A21" s="8">
        <v>14</v>
      </c>
      <c r="B21" s="19" t="s">
        <v>254</v>
      </c>
      <c r="C21" s="5" t="s">
        <v>130</v>
      </c>
      <c r="D21" s="22" t="s">
        <v>255</v>
      </c>
      <c r="E21" s="5" t="s">
        <v>256</v>
      </c>
      <c r="F21" s="6" t="s">
        <v>257</v>
      </c>
      <c r="G21" s="3" t="s">
        <v>228</v>
      </c>
      <c r="H21" s="3" t="s">
        <v>85</v>
      </c>
      <c r="I21" s="19" t="s">
        <v>258</v>
      </c>
      <c r="J21" s="3" t="s">
        <v>259</v>
      </c>
      <c r="K21" s="3" t="s">
        <v>259</v>
      </c>
      <c r="L21" s="5" t="s">
        <v>260</v>
      </c>
      <c r="M21" s="3" t="s">
        <v>249</v>
      </c>
      <c r="N21" s="3" t="s">
        <v>261</v>
      </c>
      <c r="O21" s="5" t="s">
        <v>262</v>
      </c>
      <c r="P21" s="3" t="s">
        <v>263</v>
      </c>
      <c r="Q21" s="3" t="s">
        <v>264</v>
      </c>
      <c r="R21" s="3" t="s">
        <v>143</v>
      </c>
      <c r="S21" s="3" t="s">
        <v>253</v>
      </c>
      <c r="T21" s="3" t="s">
        <v>74</v>
      </c>
      <c r="U21" s="3" t="s">
        <v>74</v>
      </c>
      <c r="V21" s="5">
        <v>2025</v>
      </c>
      <c r="W21" s="3" t="s">
        <v>77</v>
      </c>
      <c r="X21" s="5">
        <v>2025.1</v>
      </c>
      <c r="Y21" s="5">
        <v>2025.12</v>
      </c>
      <c r="Z21" s="10">
        <v>11.5</v>
      </c>
      <c r="AA21" s="22">
        <v>11.5</v>
      </c>
      <c r="AB21" s="22"/>
      <c r="AC21" s="5"/>
      <c r="AD21" s="5"/>
      <c r="AE21" s="5">
        <v>70</v>
      </c>
      <c r="AF21" s="5">
        <v>20</v>
      </c>
      <c r="AG21" s="3" t="s">
        <v>78</v>
      </c>
      <c r="AH21" s="3" t="s">
        <v>78</v>
      </c>
      <c r="AI21" s="3" t="s">
        <v>78</v>
      </c>
      <c r="AJ21" s="3" t="s">
        <v>78</v>
      </c>
      <c r="AK21" s="3" t="s">
        <v>78</v>
      </c>
      <c r="AL21" s="3" t="s">
        <v>78</v>
      </c>
      <c r="AM21" s="3" t="s">
        <v>78</v>
      </c>
      <c r="AN21" s="3" t="s">
        <v>78</v>
      </c>
      <c r="AO21" s="3" t="s">
        <v>79</v>
      </c>
      <c r="AP21" s="3" t="s">
        <v>239</v>
      </c>
      <c r="AQ21" s="5">
        <v>44578257</v>
      </c>
      <c r="AR21" s="22"/>
    </row>
    <row r="22" ht="134.25" spans="1:44">
      <c r="A22" s="8">
        <v>15</v>
      </c>
      <c r="B22" s="19" t="s">
        <v>265</v>
      </c>
      <c r="C22" s="5" t="s">
        <v>241</v>
      </c>
      <c r="D22" s="5" t="s">
        <v>266</v>
      </c>
      <c r="E22" s="5" t="s">
        <v>267</v>
      </c>
      <c r="F22" s="20" t="s">
        <v>268</v>
      </c>
      <c r="G22" s="3" t="s">
        <v>228</v>
      </c>
      <c r="H22" s="3" t="s">
        <v>85</v>
      </c>
      <c r="I22" s="19" t="s">
        <v>269</v>
      </c>
      <c r="J22" s="5" t="s">
        <v>270</v>
      </c>
      <c r="K22" s="3" t="s">
        <v>271</v>
      </c>
      <c r="L22" s="5" t="s">
        <v>272</v>
      </c>
      <c r="M22" s="3" t="s">
        <v>273</v>
      </c>
      <c r="N22" s="3" t="s">
        <v>274</v>
      </c>
      <c r="O22" s="3" t="s">
        <v>275</v>
      </c>
      <c r="P22" s="3" t="s">
        <v>276</v>
      </c>
      <c r="Q22" s="3" t="s">
        <v>277</v>
      </c>
      <c r="R22" s="3" t="s">
        <v>143</v>
      </c>
      <c r="S22" s="3" t="s">
        <v>278</v>
      </c>
      <c r="T22" s="3" t="s">
        <v>74</v>
      </c>
      <c r="U22" s="3" t="s">
        <v>74</v>
      </c>
      <c r="V22" s="5">
        <v>2025</v>
      </c>
      <c r="W22" s="3" t="s">
        <v>77</v>
      </c>
      <c r="X22" s="5">
        <v>2025.1</v>
      </c>
      <c r="Y22" s="5">
        <v>2025.12</v>
      </c>
      <c r="Z22" s="10">
        <f>AA22+AB22+AC22+AD22</f>
        <v>355.854926</v>
      </c>
      <c r="AA22" s="5">
        <v>355.854926</v>
      </c>
      <c r="AB22" s="22"/>
      <c r="AC22" s="5"/>
      <c r="AD22" s="5"/>
      <c r="AE22" s="5">
        <v>49467</v>
      </c>
      <c r="AF22" s="5">
        <v>49467</v>
      </c>
      <c r="AG22" s="3" t="s">
        <v>78</v>
      </c>
      <c r="AH22" s="3" t="s">
        <v>78</v>
      </c>
      <c r="AI22" s="3" t="s">
        <v>78</v>
      </c>
      <c r="AJ22" s="3" t="s">
        <v>78</v>
      </c>
      <c r="AK22" s="3" t="s">
        <v>78</v>
      </c>
      <c r="AL22" s="3" t="s">
        <v>78</v>
      </c>
      <c r="AM22" s="3" t="s">
        <v>78</v>
      </c>
      <c r="AN22" s="3" t="s">
        <v>78</v>
      </c>
      <c r="AO22" s="3" t="s">
        <v>79</v>
      </c>
      <c r="AP22" s="3" t="s">
        <v>209</v>
      </c>
      <c r="AQ22" s="5">
        <v>44578349</v>
      </c>
      <c r="AR22" s="22"/>
    </row>
    <row r="23" ht="98.25" spans="1:44">
      <c r="A23" s="8">
        <v>16</v>
      </c>
      <c r="B23" s="3" t="s">
        <v>279</v>
      </c>
      <c r="C23" s="5" t="s">
        <v>130</v>
      </c>
      <c r="D23" s="22" t="s">
        <v>255</v>
      </c>
      <c r="E23" s="5" t="s">
        <v>280</v>
      </c>
      <c r="F23" s="6" t="s">
        <v>281</v>
      </c>
      <c r="G23" s="3" t="s">
        <v>62</v>
      </c>
      <c r="H23" s="3" t="s">
        <v>85</v>
      </c>
      <c r="I23" s="19" t="s">
        <v>282</v>
      </c>
      <c r="J23" s="5" t="s">
        <v>283</v>
      </c>
      <c r="K23" s="3" t="s">
        <v>284</v>
      </c>
      <c r="L23" s="5">
        <v>350</v>
      </c>
      <c r="M23" s="3" t="s">
        <v>285</v>
      </c>
      <c r="N23" s="3" t="s">
        <v>261</v>
      </c>
      <c r="O23" s="3" t="s">
        <v>219</v>
      </c>
      <c r="P23" s="3" t="s">
        <v>286</v>
      </c>
      <c r="Q23" s="3" t="s">
        <v>287</v>
      </c>
      <c r="R23" s="3" t="s">
        <v>143</v>
      </c>
      <c r="S23" s="3" t="s">
        <v>222</v>
      </c>
      <c r="T23" s="3" t="s">
        <v>74</v>
      </c>
      <c r="U23" s="3" t="s">
        <v>74</v>
      </c>
      <c r="V23" s="5">
        <v>2025</v>
      </c>
      <c r="W23" s="3" t="s">
        <v>77</v>
      </c>
      <c r="X23" s="5">
        <v>2025.1</v>
      </c>
      <c r="Y23" s="5">
        <v>2025.12</v>
      </c>
      <c r="Z23" s="10">
        <f>SUBTOTAL(9,AA23:AD23)</f>
        <v>114.024</v>
      </c>
      <c r="AA23" s="22">
        <v>114.024</v>
      </c>
      <c r="AB23" s="22"/>
      <c r="AC23" s="22"/>
      <c r="AD23" s="22"/>
      <c r="AE23" s="5">
        <v>350</v>
      </c>
      <c r="AF23" s="5">
        <v>350</v>
      </c>
      <c r="AG23" s="3" t="s">
        <v>78</v>
      </c>
      <c r="AH23" s="3" t="s">
        <v>78</v>
      </c>
      <c r="AI23" s="3" t="s">
        <v>78</v>
      </c>
      <c r="AJ23" s="3" t="s">
        <v>78</v>
      </c>
      <c r="AK23" s="3" t="s">
        <v>78</v>
      </c>
      <c r="AL23" s="3" t="s">
        <v>78</v>
      </c>
      <c r="AM23" s="3" t="s">
        <v>78</v>
      </c>
      <c r="AN23" s="3" t="s">
        <v>78</v>
      </c>
      <c r="AO23" s="3" t="s">
        <v>79</v>
      </c>
      <c r="AP23" s="3" t="s">
        <v>288</v>
      </c>
      <c r="AQ23" s="14">
        <v>13637817690</v>
      </c>
      <c r="AR23" s="22"/>
    </row>
    <row r="24" ht="109.5" spans="1:44">
      <c r="A24" s="8">
        <v>17</v>
      </c>
      <c r="B24" s="19" t="s">
        <v>289</v>
      </c>
      <c r="C24" s="5" t="s">
        <v>130</v>
      </c>
      <c r="D24" s="14" t="s">
        <v>148</v>
      </c>
      <c r="E24" s="14" t="s">
        <v>148</v>
      </c>
      <c r="F24" s="20" t="s">
        <v>290</v>
      </c>
      <c r="G24" s="3" t="s">
        <v>62</v>
      </c>
      <c r="H24" s="3" t="s">
        <v>85</v>
      </c>
      <c r="I24" s="19" t="s">
        <v>150</v>
      </c>
      <c r="J24" s="5" t="s">
        <v>291</v>
      </c>
      <c r="K24" s="3" t="s">
        <v>292</v>
      </c>
      <c r="L24" s="5" t="s">
        <v>293</v>
      </c>
      <c r="M24" s="3" t="s">
        <v>154</v>
      </c>
      <c r="N24" s="3" t="s">
        <v>155</v>
      </c>
      <c r="O24" s="5" t="s">
        <v>294</v>
      </c>
      <c r="P24" s="3" t="s">
        <v>157</v>
      </c>
      <c r="Q24" s="3" t="s">
        <v>295</v>
      </c>
      <c r="R24" s="3" t="s">
        <v>143</v>
      </c>
      <c r="S24" s="3" t="s">
        <v>159</v>
      </c>
      <c r="T24" s="3" t="s">
        <v>74</v>
      </c>
      <c r="U24" s="3" t="s">
        <v>74</v>
      </c>
      <c r="V24" s="5">
        <v>2025</v>
      </c>
      <c r="W24" s="3" t="s">
        <v>77</v>
      </c>
      <c r="X24" s="5">
        <v>2025.1</v>
      </c>
      <c r="Y24" s="5">
        <v>2025.12</v>
      </c>
      <c r="Z24" s="10">
        <f>AD24+AA24</f>
        <v>176.42</v>
      </c>
      <c r="AA24" s="24">
        <v>176.42</v>
      </c>
      <c r="AB24" s="22"/>
      <c r="AC24" s="22"/>
      <c r="AD24" s="5"/>
      <c r="AE24" s="10">
        <v>860</v>
      </c>
      <c r="AF24" s="10">
        <v>500</v>
      </c>
      <c r="AG24" s="3" t="s">
        <v>78</v>
      </c>
      <c r="AH24" s="3" t="s">
        <v>78</v>
      </c>
      <c r="AI24" s="3" t="s">
        <v>78</v>
      </c>
      <c r="AJ24" s="3" t="s">
        <v>78</v>
      </c>
      <c r="AK24" s="3" t="s">
        <v>78</v>
      </c>
      <c r="AL24" s="3" t="s">
        <v>78</v>
      </c>
      <c r="AM24" s="3" t="s">
        <v>78</v>
      </c>
      <c r="AN24" s="3" t="s">
        <v>78</v>
      </c>
      <c r="AO24" s="3" t="s">
        <v>79</v>
      </c>
      <c r="AP24" s="3" t="s">
        <v>239</v>
      </c>
      <c r="AQ24" s="5">
        <v>44578257</v>
      </c>
      <c r="AR24" s="22"/>
    </row>
    <row r="25" ht="256.5" spans="1:44">
      <c r="A25" s="8">
        <v>18</v>
      </c>
      <c r="B25" s="17" t="s">
        <v>296</v>
      </c>
      <c r="C25" s="25" t="s">
        <v>163</v>
      </c>
      <c r="D25" s="25" t="s">
        <v>297</v>
      </c>
      <c r="E25" s="25" t="s">
        <v>298</v>
      </c>
      <c r="F25" s="20" t="s">
        <v>299</v>
      </c>
      <c r="G25" s="19" t="s">
        <v>62</v>
      </c>
      <c r="H25" s="19" t="s">
        <v>300</v>
      </c>
      <c r="I25" s="14" t="s">
        <v>301</v>
      </c>
      <c r="J25" s="14" t="s">
        <v>302</v>
      </c>
      <c r="K25" s="17" t="s">
        <v>303</v>
      </c>
      <c r="L25" s="17" t="s">
        <v>304</v>
      </c>
      <c r="M25" s="3" t="s">
        <v>90</v>
      </c>
      <c r="N25" s="3" t="s">
        <v>305</v>
      </c>
      <c r="O25" s="19" t="s">
        <v>306</v>
      </c>
      <c r="P25" s="17" t="s">
        <v>307</v>
      </c>
      <c r="Q25" s="19" t="s">
        <v>308</v>
      </c>
      <c r="R25" s="19" t="s">
        <v>309</v>
      </c>
      <c r="S25" s="19" t="s">
        <v>178</v>
      </c>
      <c r="T25" s="17" t="s">
        <v>310</v>
      </c>
      <c r="U25" s="17" t="s">
        <v>311</v>
      </c>
      <c r="V25" s="5">
        <v>2025</v>
      </c>
      <c r="W25" s="17" t="s">
        <v>77</v>
      </c>
      <c r="X25" s="5">
        <v>2025.1</v>
      </c>
      <c r="Y25" s="14" t="s">
        <v>312</v>
      </c>
      <c r="Z25" s="5">
        <f>SUM(AA25:AD25)</f>
        <v>682.351961</v>
      </c>
      <c r="AA25" s="14">
        <v>682.351961</v>
      </c>
      <c r="AB25" s="14">
        <v>0</v>
      </c>
      <c r="AC25" s="10">
        <v>0</v>
      </c>
      <c r="AD25" s="14">
        <v>0</v>
      </c>
      <c r="AE25" s="10">
        <v>512</v>
      </c>
      <c r="AF25" s="10">
        <v>51</v>
      </c>
      <c r="AG25" s="17" t="s">
        <v>78</v>
      </c>
      <c r="AH25" s="17" t="s">
        <v>78</v>
      </c>
      <c r="AI25" s="19" t="s">
        <v>78</v>
      </c>
      <c r="AJ25" s="17" t="s">
        <v>77</v>
      </c>
      <c r="AK25" s="17" t="s">
        <v>78</v>
      </c>
      <c r="AL25" s="17" t="s">
        <v>78</v>
      </c>
      <c r="AM25" s="17" t="s">
        <v>79</v>
      </c>
      <c r="AN25" s="17" t="s">
        <v>78</v>
      </c>
      <c r="AO25" s="19" t="s">
        <v>79</v>
      </c>
      <c r="AP25" s="17" t="s">
        <v>313</v>
      </c>
      <c r="AQ25" s="14">
        <v>18996280985</v>
      </c>
      <c r="AR25" s="22"/>
    </row>
    <row r="26" ht="409.5" spans="1:44">
      <c r="A26" s="8">
        <v>19</v>
      </c>
      <c r="B26" s="3" t="s">
        <v>314</v>
      </c>
      <c r="C26" s="25" t="s">
        <v>241</v>
      </c>
      <c r="D26" s="25" t="s">
        <v>242</v>
      </c>
      <c r="E26" s="25" t="s">
        <v>243</v>
      </c>
      <c r="F26" s="6" t="s">
        <v>315</v>
      </c>
      <c r="G26" s="3" t="s">
        <v>62</v>
      </c>
      <c r="H26" s="3" t="s">
        <v>316</v>
      </c>
      <c r="I26" s="3" t="s">
        <v>317</v>
      </c>
      <c r="J26" s="5" t="s">
        <v>318</v>
      </c>
      <c r="K26" s="3" t="s">
        <v>319</v>
      </c>
      <c r="L26" s="3" t="s">
        <v>320</v>
      </c>
      <c r="M26" s="3" t="s">
        <v>90</v>
      </c>
      <c r="N26" s="3" t="s">
        <v>321</v>
      </c>
      <c r="O26" s="5" t="s">
        <v>322</v>
      </c>
      <c r="P26" s="3" t="s">
        <v>323</v>
      </c>
      <c r="Q26" s="3" t="s">
        <v>324</v>
      </c>
      <c r="R26" s="3" t="s">
        <v>309</v>
      </c>
      <c r="S26" s="19" t="s">
        <v>178</v>
      </c>
      <c r="T26" s="17" t="s">
        <v>310</v>
      </c>
      <c r="U26" s="3" t="s">
        <v>325</v>
      </c>
      <c r="V26" s="5">
        <v>2025</v>
      </c>
      <c r="W26" s="3" t="s">
        <v>77</v>
      </c>
      <c r="X26" s="5">
        <v>2025.1</v>
      </c>
      <c r="Y26" s="14" t="s">
        <v>312</v>
      </c>
      <c r="Z26" s="5">
        <f>SUM(AA26:AD26)</f>
        <v>129.460623</v>
      </c>
      <c r="AA26" s="5">
        <v>129.460623</v>
      </c>
      <c r="AB26" s="5">
        <v>0</v>
      </c>
      <c r="AC26" s="5">
        <v>0</v>
      </c>
      <c r="AD26" s="5">
        <v>0</v>
      </c>
      <c r="AE26" s="5">
        <v>712</v>
      </c>
      <c r="AF26" s="5">
        <v>80</v>
      </c>
      <c r="AG26" s="3" t="s">
        <v>78</v>
      </c>
      <c r="AH26" s="3" t="s">
        <v>78</v>
      </c>
      <c r="AI26" s="3" t="s">
        <v>78</v>
      </c>
      <c r="AJ26" s="3" t="s">
        <v>78</v>
      </c>
      <c r="AK26" s="3" t="s">
        <v>78</v>
      </c>
      <c r="AL26" s="3" t="s">
        <v>78</v>
      </c>
      <c r="AM26" s="17" t="s">
        <v>79</v>
      </c>
      <c r="AN26" s="3" t="s">
        <v>77</v>
      </c>
      <c r="AO26" s="5" t="s">
        <v>326</v>
      </c>
      <c r="AP26" s="3" t="s">
        <v>327</v>
      </c>
      <c r="AQ26" s="5">
        <v>15123992599</v>
      </c>
      <c r="AR26" s="22"/>
    </row>
    <row r="27" ht="132" spans="1:44">
      <c r="A27" s="8">
        <v>20</v>
      </c>
      <c r="B27" s="3" t="s">
        <v>328</v>
      </c>
      <c r="C27" s="25" t="s">
        <v>241</v>
      </c>
      <c r="D27" s="25" t="s">
        <v>329</v>
      </c>
      <c r="E27" s="25" t="s">
        <v>330</v>
      </c>
      <c r="F27" s="6" t="s">
        <v>331</v>
      </c>
      <c r="G27" s="3" t="s">
        <v>62</v>
      </c>
      <c r="H27" s="3" t="s">
        <v>332</v>
      </c>
      <c r="I27" s="3" t="s">
        <v>333</v>
      </c>
      <c r="J27" s="3" t="s">
        <v>334</v>
      </c>
      <c r="K27" s="3" t="s">
        <v>335</v>
      </c>
      <c r="L27" s="3" t="s">
        <v>336</v>
      </c>
      <c r="M27" s="26" t="s">
        <v>90</v>
      </c>
      <c r="N27" s="26" t="s">
        <v>337</v>
      </c>
      <c r="O27" s="5" t="s">
        <v>338</v>
      </c>
      <c r="P27" s="3" t="s">
        <v>334</v>
      </c>
      <c r="Q27" s="3" t="s">
        <v>339</v>
      </c>
      <c r="R27" s="3" t="s">
        <v>95</v>
      </c>
      <c r="S27" s="19" t="s">
        <v>178</v>
      </c>
      <c r="T27" s="17" t="s">
        <v>310</v>
      </c>
      <c r="U27" s="3" t="s">
        <v>340</v>
      </c>
      <c r="V27" s="5">
        <v>2025</v>
      </c>
      <c r="W27" s="3" t="s">
        <v>77</v>
      </c>
      <c r="X27" s="5">
        <v>2025.1</v>
      </c>
      <c r="Y27" s="14" t="s">
        <v>312</v>
      </c>
      <c r="Z27" s="5">
        <v>50</v>
      </c>
      <c r="AA27" s="5">
        <v>50</v>
      </c>
      <c r="AB27" s="5">
        <v>0</v>
      </c>
      <c r="AC27" s="5">
        <v>0</v>
      </c>
      <c r="AD27" s="5">
        <v>0</v>
      </c>
      <c r="AE27" s="5">
        <v>2673</v>
      </c>
      <c r="AF27" s="5">
        <v>210</v>
      </c>
      <c r="AG27" s="3" t="s">
        <v>78</v>
      </c>
      <c r="AH27" s="3" t="s">
        <v>78</v>
      </c>
      <c r="AI27" s="3" t="s">
        <v>78</v>
      </c>
      <c r="AJ27" s="3" t="s">
        <v>77</v>
      </c>
      <c r="AK27" s="3" t="s">
        <v>78</v>
      </c>
      <c r="AL27" s="3" t="s">
        <v>78</v>
      </c>
      <c r="AM27" s="3" t="s">
        <v>79</v>
      </c>
      <c r="AN27" s="3" t="s">
        <v>77</v>
      </c>
      <c r="AO27" s="3" t="s">
        <v>78</v>
      </c>
      <c r="AP27" s="3" t="s">
        <v>341</v>
      </c>
      <c r="AQ27" s="5">
        <v>15923198099</v>
      </c>
      <c r="AR27" s="22"/>
    </row>
    <row r="28" ht="145.5" spans="1:44">
      <c r="A28" s="8">
        <v>21</v>
      </c>
      <c r="B28" s="17" t="s">
        <v>342</v>
      </c>
      <c r="C28" s="5" t="s">
        <v>163</v>
      </c>
      <c r="D28" s="5" t="s">
        <v>164</v>
      </c>
      <c r="E28" s="25" t="s">
        <v>343</v>
      </c>
      <c r="F28" s="16" t="s">
        <v>344</v>
      </c>
      <c r="G28" s="17" t="s">
        <v>62</v>
      </c>
      <c r="H28" s="17" t="s">
        <v>345</v>
      </c>
      <c r="I28" s="17" t="s">
        <v>346</v>
      </c>
      <c r="J28" s="17" t="s">
        <v>347</v>
      </c>
      <c r="K28" s="17" t="s">
        <v>346</v>
      </c>
      <c r="L28" s="14" t="s">
        <v>348</v>
      </c>
      <c r="M28" s="17" t="s">
        <v>90</v>
      </c>
      <c r="N28" s="17" t="s">
        <v>349</v>
      </c>
      <c r="O28" s="14" t="s">
        <v>350</v>
      </c>
      <c r="P28" s="17" t="s">
        <v>351</v>
      </c>
      <c r="Q28" s="17" t="s">
        <v>352</v>
      </c>
      <c r="R28" s="17" t="s">
        <v>95</v>
      </c>
      <c r="S28" s="19" t="s">
        <v>178</v>
      </c>
      <c r="T28" s="17" t="s">
        <v>310</v>
      </c>
      <c r="U28" s="17" t="s">
        <v>353</v>
      </c>
      <c r="V28" s="5">
        <v>2025</v>
      </c>
      <c r="W28" s="17" t="s">
        <v>77</v>
      </c>
      <c r="X28" s="5">
        <v>2025.1</v>
      </c>
      <c r="Y28" s="14" t="s">
        <v>312</v>
      </c>
      <c r="Z28" s="5">
        <f t="shared" ref="Z28:Z36" si="2">SUBTOTAL(9,AA28:AD28)</f>
        <v>75.757128</v>
      </c>
      <c r="AA28" s="14">
        <v>75.757128</v>
      </c>
      <c r="AB28" s="14">
        <v>0</v>
      </c>
      <c r="AC28" s="14">
        <v>0</v>
      </c>
      <c r="AD28" s="14">
        <v>0</v>
      </c>
      <c r="AE28" s="14">
        <v>300</v>
      </c>
      <c r="AF28" s="14">
        <v>22</v>
      </c>
      <c r="AG28" s="17" t="s">
        <v>78</v>
      </c>
      <c r="AH28" s="17" t="s">
        <v>78</v>
      </c>
      <c r="AI28" s="14"/>
      <c r="AJ28" s="17" t="s">
        <v>77</v>
      </c>
      <c r="AK28" s="17" t="s">
        <v>78</v>
      </c>
      <c r="AL28" s="17" t="s">
        <v>78</v>
      </c>
      <c r="AM28" s="14"/>
      <c r="AN28" s="17" t="s">
        <v>78</v>
      </c>
      <c r="AO28" s="14"/>
      <c r="AP28" s="17" t="s">
        <v>354</v>
      </c>
      <c r="AQ28" s="14" t="s">
        <v>355</v>
      </c>
      <c r="AR28" s="27" t="s">
        <v>356</v>
      </c>
    </row>
    <row r="29" ht="182.25" spans="1:44">
      <c r="A29" s="8">
        <v>22</v>
      </c>
      <c r="B29" s="19" t="s">
        <v>357</v>
      </c>
      <c r="C29" s="25" t="s">
        <v>241</v>
      </c>
      <c r="D29" s="25" t="s">
        <v>358</v>
      </c>
      <c r="E29" s="25" t="s">
        <v>358</v>
      </c>
      <c r="F29" s="20" t="s">
        <v>359</v>
      </c>
      <c r="G29" s="17" t="s">
        <v>228</v>
      </c>
      <c r="H29" s="17" t="s">
        <v>360</v>
      </c>
      <c r="I29" s="19" t="s">
        <v>361</v>
      </c>
      <c r="J29" s="19" t="s">
        <v>362</v>
      </c>
      <c r="K29" s="19" t="s">
        <v>361</v>
      </c>
      <c r="L29" s="19" t="s">
        <v>363</v>
      </c>
      <c r="M29" s="28" t="s">
        <v>90</v>
      </c>
      <c r="N29" s="28" t="s">
        <v>364</v>
      </c>
      <c r="O29" s="10" t="s">
        <v>365</v>
      </c>
      <c r="P29" s="19" t="s">
        <v>361</v>
      </c>
      <c r="Q29" s="19" t="s">
        <v>366</v>
      </c>
      <c r="R29" s="28" t="s">
        <v>95</v>
      </c>
      <c r="S29" s="19" t="s">
        <v>178</v>
      </c>
      <c r="T29" s="17" t="s">
        <v>310</v>
      </c>
      <c r="U29" s="19" t="s">
        <v>367</v>
      </c>
      <c r="V29" s="5">
        <v>2025</v>
      </c>
      <c r="W29" s="19" t="s">
        <v>77</v>
      </c>
      <c r="X29" s="5">
        <v>2025.1</v>
      </c>
      <c r="Y29" s="14" t="s">
        <v>312</v>
      </c>
      <c r="Z29" s="5">
        <f>SUM(AA29:AD29)</f>
        <v>24.039684</v>
      </c>
      <c r="AA29" s="10">
        <v>24.039684</v>
      </c>
      <c r="AB29" s="10">
        <v>0</v>
      </c>
      <c r="AC29" s="10">
        <v>0</v>
      </c>
      <c r="AD29" s="10">
        <v>0</v>
      </c>
      <c r="AE29" s="10">
        <v>100</v>
      </c>
      <c r="AF29" s="10">
        <v>15</v>
      </c>
      <c r="AG29" s="19" t="s">
        <v>78</v>
      </c>
      <c r="AH29" s="19" t="s">
        <v>78</v>
      </c>
      <c r="AI29" s="19" t="s">
        <v>78</v>
      </c>
      <c r="AJ29" s="10"/>
      <c r="AK29" s="19" t="s">
        <v>78</v>
      </c>
      <c r="AL29" s="10"/>
      <c r="AM29" s="10"/>
      <c r="AN29" s="19" t="s">
        <v>77</v>
      </c>
      <c r="AO29" s="19" t="s">
        <v>368</v>
      </c>
      <c r="AP29" s="19" t="s">
        <v>369</v>
      </c>
      <c r="AQ29" s="10">
        <v>13212312671</v>
      </c>
      <c r="AR29" s="27" t="s">
        <v>356</v>
      </c>
    </row>
    <row r="30" ht="182.25" spans="1:44">
      <c r="A30" s="8">
        <v>23</v>
      </c>
      <c r="B30" s="19" t="s">
        <v>370</v>
      </c>
      <c r="C30" s="25" t="s">
        <v>241</v>
      </c>
      <c r="D30" s="25" t="s">
        <v>358</v>
      </c>
      <c r="E30" s="25" t="s">
        <v>358</v>
      </c>
      <c r="F30" s="20" t="s">
        <v>371</v>
      </c>
      <c r="G30" s="19" t="s">
        <v>62</v>
      </c>
      <c r="H30" s="19" t="s">
        <v>372</v>
      </c>
      <c r="I30" s="19" t="s">
        <v>373</v>
      </c>
      <c r="J30" s="19" t="s">
        <v>374</v>
      </c>
      <c r="K30" s="19" t="s">
        <v>375</v>
      </c>
      <c r="L30" s="19" t="s">
        <v>376</v>
      </c>
      <c r="M30" s="28" t="s">
        <v>90</v>
      </c>
      <c r="N30" s="28" t="s">
        <v>364</v>
      </c>
      <c r="O30" s="10" t="s">
        <v>377</v>
      </c>
      <c r="P30" s="19" t="s">
        <v>373</v>
      </c>
      <c r="Q30" s="19" t="s">
        <v>378</v>
      </c>
      <c r="R30" s="28" t="s">
        <v>95</v>
      </c>
      <c r="S30" s="19" t="s">
        <v>178</v>
      </c>
      <c r="T30" s="17" t="s">
        <v>310</v>
      </c>
      <c r="U30" s="19" t="s">
        <v>367</v>
      </c>
      <c r="V30" s="5">
        <v>2025</v>
      </c>
      <c r="W30" s="19" t="s">
        <v>77</v>
      </c>
      <c r="X30" s="5">
        <v>2025.1</v>
      </c>
      <c r="Y30" s="14" t="s">
        <v>312</v>
      </c>
      <c r="Z30" s="5">
        <f t="shared" si="2"/>
        <v>89.487304</v>
      </c>
      <c r="AA30" s="10">
        <v>89.487304</v>
      </c>
      <c r="AB30" s="10">
        <v>0</v>
      </c>
      <c r="AC30" s="10">
        <v>0</v>
      </c>
      <c r="AD30" s="10">
        <v>0</v>
      </c>
      <c r="AE30" s="10">
        <v>230</v>
      </c>
      <c r="AF30" s="10">
        <v>42</v>
      </c>
      <c r="AG30" s="19" t="s">
        <v>78</v>
      </c>
      <c r="AH30" s="19" t="s">
        <v>78</v>
      </c>
      <c r="AI30" s="19" t="s">
        <v>78</v>
      </c>
      <c r="AJ30" s="19" t="s">
        <v>78</v>
      </c>
      <c r="AK30" s="19" t="s">
        <v>77</v>
      </c>
      <c r="AL30" s="19" t="s">
        <v>77</v>
      </c>
      <c r="AM30" s="10"/>
      <c r="AN30" s="19" t="s">
        <v>77</v>
      </c>
      <c r="AO30" s="19" t="s">
        <v>379</v>
      </c>
      <c r="AP30" s="19" t="s">
        <v>380</v>
      </c>
      <c r="AQ30" s="10">
        <v>13452810696</v>
      </c>
      <c r="AR30" s="27" t="s">
        <v>356</v>
      </c>
    </row>
    <row r="31" ht="160.5" spans="1:44">
      <c r="A31" s="8">
        <v>24</v>
      </c>
      <c r="B31" s="19" t="s">
        <v>381</v>
      </c>
      <c r="C31" s="5" t="s">
        <v>163</v>
      </c>
      <c r="D31" s="5" t="s">
        <v>164</v>
      </c>
      <c r="E31" s="5" t="s">
        <v>382</v>
      </c>
      <c r="F31" s="20" t="s">
        <v>383</v>
      </c>
      <c r="G31" s="19" t="s">
        <v>62</v>
      </c>
      <c r="H31" s="19" t="s">
        <v>384</v>
      </c>
      <c r="I31" s="19" t="s">
        <v>385</v>
      </c>
      <c r="J31" s="19" t="s">
        <v>386</v>
      </c>
      <c r="K31" s="19" t="s">
        <v>387</v>
      </c>
      <c r="L31" s="3" t="s">
        <v>388</v>
      </c>
      <c r="M31" s="19" t="s">
        <v>90</v>
      </c>
      <c r="N31" s="19" t="s">
        <v>321</v>
      </c>
      <c r="O31" s="10" t="s">
        <v>389</v>
      </c>
      <c r="P31" s="19" t="s">
        <v>390</v>
      </c>
      <c r="Q31" s="19" t="s">
        <v>391</v>
      </c>
      <c r="R31" s="17" t="s">
        <v>95</v>
      </c>
      <c r="S31" s="19" t="s">
        <v>178</v>
      </c>
      <c r="T31" s="17" t="s">
        <v>310</v>
      </c>
      <c r="U31" s="17" t="s">
        <v>392</v>
      </c>
      <c r="V31" s="5">
        <v>2025</v>
      </c>
      <c r="W31" s="17" t="s">
        <v>77</v>
      </c>
      <c r="X31" s="5">
        <v>2025.1</v>
      </c>
      <c r="Y31" s="14" t="s">
        <v>312</v>
      </c>
      <c r="Z31" s="5">
        <f t="shared" si="2"/>
        <v>73.059168</v>
      </c>
      <c r="AA31" s="10">
        <v>73.059168</v>
      </c>
      <c r="AB31" s="10">
        <v>0</v>
      </c>
      <c r="AC31" s="10">
        <v>0</v>
      </c>
      <c r="AD31" s="10">
        <v>0</v>
      </c>
      <c r="AE31" s="10">
        <v>42</v>
      </c>
      <c r="AF31" s="10">
        <v>2</v>
      </c>
      <c r="AG31" s="17" t="s">
        <v>78</v>
      </c>
      <c r="AH31" s="19" t="s">
        <v>78</v>
      </c>
      <c r="AI31" s="19" t="s">
        <v>78</v>
      </c>
      <c r="AJ31" s="19" t="s">
        <v>78</v>
      </c>
      <c r="AK31" s="19" t="s">
        <v>78</v>
      </c>
      <c r="AL31" s="19" t="s">
        <v>78</v>
      </c>
      <c r="AM31" s="19" t="s">
        <v>79</v>
      </c>
      <c r="AN31" s="19" t="s">
        <v>78</v>
      </c>
      <c r="AO31" s="19" t="s">
        <v>79</v>
      </c>
      <c r="AP31" s="19" t="s">
        <v>393</v>
      </c>
      <c r="AQ31" s="10">
        <v>15123128789</v>
      </c>
      <c r="AR31" s="22"/>
    </row>
    <row r="32" ht="169.5" spans="1:44">
      <c r="A32" s="8">
        <v>25</v>
      </c>
      <c r="B32" s="29" t="s">
        <v>394</v>
      </c>
      <c r="C32" s="10" t="s">
        <v>241</v>
      </c>
      <c r="D32" s="5" t="s">
        <v>242</v>
      </c>
      <c r="E32" s="5" t="s">
        <v>395</v>
      </c>
      <c r="F32" s="30" t="s">
        <v>396</v>
      </c>
      <c r="G32" s="29" t="s">
        <v>62</v>
      </c>
      <c r="H32" s="29" t="s">
        <v>397</v>
      </c>
      <c r="I32" s="29" t="s">
        <v>398</v>
      </c>
      <c r="J32" s="29" t="s">
        <v>399</v>
      </c>
      <c r="K32" s="29" t="s">
        <v>400</v>
      </c>
      <c r="L32" s="8" t="s">
        <v>401</v>
      </c>
      <c r="M32" s="29" t="s">
        <v>90</v>
      </c>
      <c r="N32" s="31" t="s">
        <v>402</v>
      </c>
      <c r="O32" s="8" t="s">
        <v>403</v>
      </c>
      <c r="P32" s="29" t="s">
        <v>404</v>
      </c>
      <c r="Q32" s="29" t="s">
        <v>405</v>
      </c>
      <c r="R32" s="29" t="s">
        <v>95</v>
      </c>
      <c r="S32" s="19" t="s">
        <v>178</v>
      </c>
      <c r="T32" s="17" t="s">
        <v>310</v>
      </c>
      <c r="U32" s="29" t="s">
        <v>406</v>
      </c>
      <c r="V32" s="5">
        <v>2025</v>
      </c>
      <c r="W32" s="29" t="s">
        <v>77</v>
      </c>
      <c r="X32" s="32">
        <v>45689</v>
      </c>
      <c r="Y32" s="14" t="s">
        <v>312</v>
      </c>
      <c r="Z32" s="5">
        <f t="shared" si="2"/>
        <v>64.995875</v>
      </c>
      <c r="AA32" s="8">
        <v>64.995875</v>
      </c>
      <c r="AB32" s="8">
        <v>0</v>
      </c>
      <c r="AC32" s="8">
        <v>0</v>
      </c>
      <c r="AD32" s="8">
        <v>0</v>
      </c>
      <c r="AE32" s="8">
        <v>10</v>
      </c>
      <c r="AF32" s="8">
        <v>3</v>
      </c>
      <c r="AG32" s="29" t="s">
        <v>77</v>
      </c>
      <c r="AH32" s="29" t="s">
        <v>78</v>
      </c>
      <c r="AI32" s="29" t="s">
        <v>78</v>
      </c>
      <c r="AJ32" s="29" t="s">
        <v>77</v>
      </c>
      <c r="AK32" s="29" t="s">
        <v>78</v>
      </c>
      <c r="AL32" s="29" t="s">
        <v>77</v>
      </c>
      <c r="AM32" s="29" t="s">
        <v>78</v>
      </c>
      <c r="AN32" s="29" t="s">
        <v>77</v>
      </c>
      <c r="AO32" s="29" t="s">
        <v>79</v>
      </c>
      <c r="AP32" s="29" t="s">
        <v>407</v>
      </c>
      <c r="AQ32" s="8">
        <v>13608356599</v>
      </c>
      <c r="AR32" s="22"/>
    </row>
    <row r="33" ht="123" spans="1:44">
      <c r="A33" s="8">
        <v>26</v>
      </c>
      <c r="B33" s="3" t="s">
        <v>408</v>
      </c>
      <c r="C33" s="9" t="s">
        <v>409</v>
      </c>
      <c r="D33" s="9" t="s">
        <v>410</v>
      </c>
      <c r="E33" s="9" t="s">
        <v>411</v>
      </c>
      <c r="F33" s="6" t="s">
        <v>412</v>
      </c>
      <c r="G33" s="3" t="s">
        <v>62</v>
      </c>
      <c r="H33" s="3" t="s">
        <v>413</v>
      </c>
      <c r="I33" s="3" t="s">
        <v>414</v>
      </c>
      <c r="J33" s="3" t="s">
        <v>415</v>
      </c>
      <c r="K33" s="3" t="s">
        <v>416</v>
      </c>
      <c r="L33" s="5" t="s">
        <v>417</v>
      </c>
      <c r="M33" s="3" t="s">
        <v>90</v>
      </c>
      <c r="N33" s="3" t="s">
        <v>364</v>
      </c>
      <c r="O33" s="5" t="s">
        <v>377</v>
      </c>
      <c r="P33" s="3" t="s">
        <v>418</v>
      </c>
      <c r="Q33" s="3" t="s">
        <v>419</v>
      </c>
      <c r="R33" s="3" t="s">
        <v>95</v>
      </c>
      <c r="S33" s="19" t="s">
        <v>178</v>
      </c>
      <c r="T33" s="17" t="s">
        <v>310</v>
      </c>
      <c r="U33" s="3" t="s">
        <v>420</v>
      </c>
      <c r="V33" s="5">
        <v>2025</v>
      </c>
      <c r="W33" s="3" t="s">
        <v>77</v>
      </c>
      <c r="X33" s="5">
        <v>2025.1</v>
      </c>
      <c r="Y33" s="5">
        <v>2025.12</v>
      </c>
      <c r="Z33" s="5">
        <f t="shared" si="2"/>
        <v>79.96102</v>
      </c>
      <c r="AA33" s="5">
        <v>79.96102</v>
      </c>
      <c r="AB33" s="5">
        <v>0</v>
      </c>
      <c r="AC33" s="5">
        <v>0</v>
      </c>
      <c r="AD33" s="5">
        <v>0</v>
      </c>
      <c r="AE33" s="5">
        <v>345</v>
      </c>
      <c r="AF33" s="5">
        <v>41</v>
      </c>
      <c r="AG33" s="3" t="s">
        <v>77</v>
      </c>
      <c r="AH33" s="3" t="s">
        <v>78</v>
      </c>
      <c r="AI33" s="3" t="s">
        <v>78</v>
      </c>
      <c r="AJ33" s="3" t="s">
        <v>77</v>
      </c>
      <c r="AK33" s="3" t="s">
        <v>77</v>
      </c>
      <c r="AL33" s="3" t="s">
        <v>78</v>
      </c>
      <c r="AM33" s="3" t="s">
        <v>79</v>
      </c>
      <c r="AN33" s="3" t="s">
        <v>78</v>
      </c>
      <c r="AO33" s="3" t="s">
        <v>79</v>
      </c>
      <c r="AP33" s="3" t="s">
        <v>421</v>
      </c>
      <c r="AQ33" s="5">
        <v>15086973379</v>
      </c>
      <c r="AR33" s="27" t="s">
        <v>356</v>
      </c>
    </row>
    <row r="34" ht="230.25" spans="1:44">
      <c r="A34" s="8">
        <v>27</v>
      </c>
      <c r="B34" s="28" t="s">
        <v>422</v>
      </c>
      <c r="C34" s="9" t="s">
        <v>409</v>
      </c>
      <c r="D34" s="9" t="s">
        <v>423</v>
      </c>
      <c r="E34" s="9" t="s">
        <v>424</v>
      </c>
      <c r="F34" s="20" t="s">
        <v>425</v>
      </c>
      <c r="G34" s="28" t="s">
        <v>62</v>
      </c>
      <c r="H34" s="19" t="s">
        <v>426</v>
      </c>
      <c r="I34" s="19" t="s">
        <v>427</v>
      </c>
      <c r="J34" s="28" t="s">
        <v>428</v>
      </c>
      <c r="K34" s="3" t="s">
        <v>429</v>
      </c>
      <c r="L34" s="10" t="s">
        <v>430</v>
      </c>
      <c r="M34" s="28" t="s">
        <v>90</v>
      </c>
      <c r="N34" s="28" t="s">
        <v>364</v>
      </c>
      <c r="O34" s="10" t="s">
        <v>431</v>
      </c>
      <c r="P34" s="28" t="s">
        <v>432</v>
      </c>
      <c r="Q34" s="28" t="s">
        <v>433</v>
      </c>
      <c r="R34" s="28" t="s">
        <v>309</v>
      </c>
      <c r="S34" s="19" t="s">
        <v>178</v>
      </c>
      <c r="T34" s="17" t="s">
        <v>310</v>
      </c>
      <c r="U34" s="28" t="s">
        <v>434</v>
      </c>
      <c r="V34" s="5">
        <v>2025</v>
      </c>
      <c r="W34" s="28" t="s">
        <v>77</v>
      </c>
      <c r="X34" s="5">
        <v>2025.1</v>
      </c>
      <c r="Y34" s="14" t="s">
        <v>312</v>
      </c>
      <c r="Z34" s="5">
        <f t="shared" si="2"/>
        <v>43.18437</v>
      </c>
      <c r="AA34" s="10">
        <v>43.18437</v>
      </c>
      <c r="AB34" s="10">
        <v>0</v>
      </c>
      <c r="AC34" s="10">
        <v>0</v>
      </c>
      <c r="AD34" s="10">
        <v>0</v>
      </c>
      <c r="AE34" s="10">
        <v>46</v>
      </c>
      <c r="AF34" s="10">
        <v>8</v>
      </c>
      <c r="AG34" s="19" t="s">
        <v>77</v>
      </c>
      <c r="AH34" s="19" t="s">
        <v>78</v>
      </c>
      <c r="AI34" s="19" t="s">
        <v>78</v>
      </c>
      <c r="AJ34" s="28" t="s">
        <v>78</v>
      </c>
      <c r="AK34" s="19" t="s">
        <v>78</v>
      </c>
      <c r="AL34" s="19" t="s">
        <v>78</v>
      </c>
      <c r="AM34" s="19" t="s">
        <v>78</v>
      </c>
      <c r="AN34" s="19" t="s">
        <v>78</v>
      </c>
      <c r="AO34" s="19" t="s">
        <v>78</v>
      </c>
      <c r="AP34" s="28" t="s">
        <v>435</v>
      </c>
      <c r="AQ34" s="33">
        <v>17830236266</v>
      </c>
      <c r="AR34" s="22"/>
    </row>
    <row r="35" ht="282.75" spans="1:44">
      <c r="A35" s="8">
        <v>28</v>
      </c>
      <c r="B35" s="3" t="s">
        <v>436</v>
      </c>
      <c r="C35" s="9" t="s">
        <v>58</v>
      </c>
      <c r="D35" s="9" t="s">
        <v>59</v>
      </c>
      <c r="E35" s="9" t="s">
        <v>437</v>
      </c>
      <c r="F35" s="34" t="s">
        <v>438</v>
      </c>
      <c r="G35" s="3" t="s">
        <v>62</v>
      </c>
      <c r="H35" s="3" t="s">
        <v>439</v>
      </c>
      <c r="I35" s="3" t="s">
        <v>440</v>
      </c>
      <c r="J35" s="5" t="s">
        <v>441</v>
      </c>
      <c r="K35" s="3" t="s">
        <v>442</v>
      </c>
      <c r="L35" s="5" t="s">
        <v>443</v>
      </c>
      <c r="M35" s="3" t="s">
        <v>90</v>
      </c>
      <c r="N35" s="3" t="s">
        <v>321</v>
      </c>
      <c r="O35" s="5" t="s">
        <v>444</v>
      </c>
      <c r="P35" s="3" t="s">
        <v>445</v>
      </c>
      <c r="Q35" s="3" t="s">
        <v>446</v>
      </c>
      <c r="R35" s="3" t="s">
        <v>177</v>
      </c>
      <c r="S35" s="19" t="s">
        <v>178</v>
      </c>
      <c r="T35" s="17" t="s">
        <v>310</v>
      </c>
      <c r="U35" s="3" t="s">
        <v>447</v>
      </c>
      <c r="V35" s="5">
        <v>2025</v>
      </c>
      <c r="W35" s="3" t="s">
        <v>77</v>
      </c>
      <c r="X35" s="5">
        <v>2025.1</v>
      </c>
      <c r="Y35" s="14" t="s">
        <v>312</v>
      </c>
      <c r="Z35" s="5">
        <f t="shared" si="2"/>
        <v>394.359458</v>
      </c>
      <c r="AA35" s="5">
        <v>394.359458</v>
      </c>
      <c r="AB35" s="5">
        <v>0</v>
      </c>
      <c r="AC35" s="5">
        <v>0</v>
      </c>
      <c r="AD35" s="5">
        <v>0</v>
      </c>
      <c r="AE35" s="5">
        <v>4279</v>
      </c>
      <c r="AF35" s="5">
        <v>126</v>
      </c>
      <c r="AG35" s="3" t="s">
        <v>77</v>
      </c>
      <c r="AH35" s="3" t="s">
        <v>78</v>
      </c>
      <c r="AI35" s="3" t="s">
        <v>78</v>
      </c>
      <c r="AJ35" s="3" t="s">
        <v>77</v>
      </c>
      <c r="AK35" s="3" t="s">
        <v>78</v>
      </c>
      <c r="AL35" s="3" t="s">
        <v>78</v>
      </c>
      <c r="AM35" s="5"/>
      <c r="AN35" s="3" t="s">
        <v>78</v>
      </c>
      <c r="AO35" s="3" t="s">
        <v>79</v>
      </c>
      <c r="AP35" s="3" t="s">
        <v>448</v>
      </c>
      <c r="AQ35" s="5">
        <v>18696575456</v>
      </c>
      <c r="AR35" s="22"/>
    </row>
    <row r="36" ht="198.75" spans="1:44">
      <c r="A36" s="8">
        <v>29</v>
      </c>
      <c r="B36" s="3" t="s">
        <v>449</v>
      </c>
      <c r="C36" s="10" t="s">
        <v>241</v>
      </c>
      <c r="D36" s="5" t="s">
        <v>242</v>
      </c>
      <c r="E36" s="5" t="s">
        <v>243</v>
      </c>
      <c r="F36" s="6" t="s">
        <v>450</v>
      </c>
      <c r="G36" s="3" t="s">
        <v>62</v>
      </c>
      <c r="H36" s="3" t="s">
        <v>451</v>
      </c>
      <c r="I36" s="5" t="s">
        <v>452</v>
      </c>
      <c r="J36" s="5" t="s">
        <v>453</v>
      </c>
      <c r="K36" s="3" t="s">
        <v>454</v>
      </c>
      <c r="L36" s="5" t="s">
        <v>455</v>
      </c>
      <c r="M36" s="3" t="s">
        <v>90</v>
      </c>
      <c r="N36" s="3" t="s">
        <v>364</v>
      </c>
      <c r="O36" s="5" t="s">
        <v>456</v>
      </c>
      <c r="P36" s="3" t="s">
        <v>457</v>
      </c>
      <c r="Q36" s="3" t="s">
        <v>458</v>
      </c>
      <c r="R36" s="3" t="s">
        <v>309</v>
      </c>
      <c r="S36" s="19" t="s">
        <v>178</v>
      </c>
      <c r="T36" s="17" t="s">
        <v>310</v>
      </c>
      <c r="U36" s="3" t="s">
        <v>459</v>
      </c>
      <c r="V36" s="5">
        <v>2025</v>
      </c>
      <c r="W36" s="17" t="s">
        <v>77</v>
      </c>
      <c r="X36" s="5">
        <v>2025.1</v>
      </c>
      <c r="Y36" s="14" t="s">
        <v>312</v>
      </c>
      <c r="Z36" s="5">
        <f t="shared" si="2"/>
        <v>118.002522</v>
      </c>
      <c r="AA36" s="5">
        <v>118.002522</v>
      </c>
      <c r="AB36" s="5">
        <v>0</v>
      </c>
      <c r="AC36" s="5">
        <v>0</v>
      </c>
      <c r="AD36" s="5">
        <v>0</v>
      </c>
      <c r="AE36" s="5">
        <v>800</v>
      </c>
      <c r="AF36" s="5">
        <v>300</v>
      </c>
      <c r="AG36" s="3" t="s">
        <v>78</v>
      </c>
      <c r="AH36" s="3" t="s">
        <v>78</v>
      </c>
      <c r="AI36" s="3" t="s">
        <v>78</v>
      </c>
      <c r="AJ36" s="3" t="s">
        <v>78</v>
      </c>
      <c r="AK36" s="3" t="s">
        <v>78</v>
      </c>
      <c r="AL36" s="3" t="s">
        <v>78</v>
      </c>
      <c r="AM36" s="3" t="s">
        <v>460</v>
      </c>
      <c r="AN36" s="3" t="s">
        <v>77</v>
      </c>
      <c r="AO36" s="5" t="s">
        <v>461</v>
      </c>
      <c r="AP36" s="3" t="s">
        <v>462</v>
      </c>
      <c r="AQ36" s="5">
        <v>13983477043</v>
      </c>
      <c r="AR36" s="5"/>
    </row>
    <row r="37" ht="237.75" spans="1:44">
      <c r="A37" s="8">
        <v>30</v>
      </c>
      <c r="B37" s="19" t="s">
        <v>463</v>
      </c>
      <c r="C37" s="10" t="s">
        <v>241</v>
      </c>
      <c r="D37" s="5" t="s">
        <v>242</v>
      </c>
      <c r="E37" s="5" t="s">
        <v>243</v>
      </c>
      <c r="F37" s="20" t="s">
        <v>464</v>
      </c>
      <c r="G37" s="19" t="s">
        <v>62</v>
      </c>
      <c r="H37" s="19" t="s">
        <v>465</v>
      </c>
      <c r="I37" s="10" t="s">
        <v>466</v>
      </c>
      <c r="J37" s="19" t="s">
        <v>467</v>
      </c>
      <c r="K37" s="19" t="s">
        <v>468</v>
      </c>
      <c r="L37" s="19" t="s">
        <v>469</v>
      </c>
      <c r="M37" s="17" t="s">
        <v>470</v>
      </c>
      <c r="N37" s="17" t="s">
        <v>471</v>
      </c>
      <c r="O37" s="17" t="s">
        <v>472</v>
      </c>
      <c r="P37" s="19" t="s">
        <v>473</v>
      </c>
      <c r="Q37" s="19" t="s">
        <v>474</v>
      </c>
      <c r="R37" s="17" t="s">
        <v>475</v>
      </c>
      <c r="S37" s="19" t="s">
        <v>178</v>
      </c>
      <c r="T37" s="17" t="s">
        <v>310</v>
      </c>
      <c r="U37" s="17" t="s">
        <v>476</v>
      </c>
      <c r="V37" s="14">
        <v>2025</v>
      </c>
      <c r="W37" s="17" t="s">
        <v>77</v>
      </c>
      <c r="X37" s="14">
        <v>2025.2</v>
      </c>
      <c r="Y37" s="14">
        <v>2025.8</v>
      </c>
      <c r="Z37" s="5">
        <f>AC37+AB37+AA37</f>
        <v>100.5</v>
      </c>
      <c r="AA37" s="10">
        <v>100.5</v>
      </c>
      <c r="AB37" s="10">
        <v>0</v>
      </c>
      <c r="AC37" s="10">
        <v>0</v>
      </c>
      <c r="AD37" s="10">
        <v>0</v>
      </c>
      <c r="AE37" s="10">
        <v>50</v>
      </c>
      <c r="AF37" s="10">
        <v>2</v>
      </c>
      <c r="AG37" s="17" t="s">
        <v>78</v>
      </c>
      <c r="AH37" s="17" t="s">
        <v>78</v>
      </c>
      <c r="AI37" s="17" t="s">
        <v>78</v>
      </c>
      <c r="AJ37" s="17" t="s">
        <v>78</v>
      </c>
      <c r="AK37" s="17" t="s">
        <v>78</v>
      </c>
      <c r="AL37" s="17" t="s">
        <v>78</v>
      </c>
      <c r="AM37" s="17" t="s">
        <v>78</v>
      </c>
      <c r="AN37" s="17" t="s">
        <v>77</v>
      </c>
      <c r="AO37" s="19" t="s">
        <v>477</v>
      </c>
      <c r="AP37" s="19" t="s">
        <v>478</v>
      </c>
      <c r="AQ37" s="10">
        <v>19936193864</v>
      </c>
      <c r="AR37" s="27" t="s">
        <v>356</v>
      </c>
    </row>
    <row r="38" ht="409.5" spans="1:44">
      <c r="A38" s="8">
        <v>31</v>
      </c>
      <c r="B38" s="35" t="s">
        <v>479</v>
      </c>
      <c r="C38" s="10" t="s">
        <v>241</v>
      </c>
      <c r="D38" s="5" t="s">
        <v>242</v>
      </c>
      <c r="E38" s="25" t="s">
        <v>480</v>
      </c>
      <c r="F38" s="6" t="s">
        <v>481</v>
      </c>
      <c r="G38" s="35" t="s">
        <v>62</v>
      </c>
      <c r="H38" s="35" t="s">
        <v>482</v>
      </c>
      <c r="I38" s="35" t="s">
        <v>483</v>
      </c>
      <c r="J38" s="35" t="s">
        <v>484</v>
      </c>
      <c r="K38" s="35" t="s">
        <v>485</v>
      </c>
      <c r="L38" s="35" t="s">
        <v>486</v>
      </c>
      <c r="M38" s="35" t="s">
        <v>90</v>
      </c>
      <c r="N38" s="35" t="s">
        <v>364</v>
      </c>
      <c r="O38" s="36" t="s">
        <v>444</v>
      </c>
      <c r="P38" s="35" t="s">
        <v>487</v>
      </c>
      <c r="Q38" s="35" t="s">
        <v>488</v>
      </c>
      <c r="R38" s="35" t="s">
        <v>95</v>
      </c>
      <c r="S38" s="35" t="s">
        <v>489</v>
      </c>
      <c r="T38" s="17" t="s">
        <v>310</v>
      </c>
      <c r="U38" s="35" t="s">
        <v>490</v>
      </c>
      <c r="V38" s="22">
        <v>2025</v>
      </c>
      <c r="W38" s="35" t="s">
        <v>77</v>
      </c>
      <c r="X38" s="36">
        <v>2025.01</v>
      </c>
      <c r="Y38" s="36">
        <v>2025.12</v>
      </c>
      <c r="Z38" s="5">
        <f t="shared" ref="Z38:Z42" si="3">SUBTOTAL(9,AA38:AD38)</f>
        <v>175.253709</v>
      </c>
      <c r="AA38" s="22">
        <v>175.253709</v>
      </c>
      <c r="AB38" s="22">
        <v>0</v>
      </c>
      <c r="AC38" s="22">
        <v>0</v>
      </c>
      <c r="AD38" s="22">
        <v>0</v>
      </c>
      <c r="AE38" s="22">
        <v>904</v>
      </c>
      <c r="AF38" s="22">
        <v>53</v>
      </c>
      <c r="AG38" s="27" t="s">
        <v>77</v>
      </c>
      <c r="AH38" s="27" t="s">
        <v>78</v>
      </c>
      <c r="AI38" s="27" t="s">
        <v>78</v>
      </c>
      <c r="AJ38" s="27" t="s">
        <v>77</v>
      </c>
      <c r="AK38" s="27" t="s">
        <v>78</v>
      </c>
      <c r="AL38" s="27" t="s">
        <v>78</v>
      </c>
      <c r="AM38" s="22"/>
      <c r="AN38" s="27" t="s">
        <v>77</v>
      </c>
      <c r="AO38" s="27" t="s">
        <v>78</v>
      </c>
      <c r="AP38" s="27" t="s">
        <v>491</v>
      </c>
      <c r="AQ38" s="37" t="s">
        <v>492</v>
      </c>
      <c r="AR38" s="22"/>
    </row>
    <row r="39" ht="173.25" spans="1:44">
      <c r="A39" s="8">
        <v>32</v>
      </c>
      <c r="B39" s="19" t="s">
        <v>493</v>
      </c>
      <c r="C39" s="5" t="s">
        <v>163</v>
      </c>
      <c r="D39" s="5" t="s">
        <v>164</v>
      </c>
      <c r="E39" s="5" t="s">
        <v>382</v>
      </c>
      <c r="F39" s="20" t="s">
        <v>494</v>
      </c>
      <c r="G39" s="17" t="s">
        <v>62</v>
      </c>
      <c r="H39" s="19" t="s">
        <v>495</v>
      </c>
      <c r="I39" s="17" t="s">
        <v>496</v>
      </c>
      <c r="J39" s="19" t="s">
        <v>497</v>
      </c>
      <c r="K39" s="17" t="s">
        <v>498</v>
      </c>
      <c r="L39" s="19" t="s">
        <v>499</v>
      </c>
      <c r="M39" s="17" t="s">
        <v>90</v>
      </c>
      <c r="N39" s="19" t="s">
        <v>364</v>
      </c>
      <c r="O39" s="17" t="s">
        <v>500</v>
      </c>
      <c r="P39" s="19" t="s">
        <v>501</v>
      </c>
      <c r="Q39" s="17" t="s">
        <v>502</v>
      </c>
      <c r="R39" s="19" t="s">
        <v>95</v>
      </c>
      <c r="S39" s="17" t="s">
        <v>489</v>
      </c>
      <c r="T39" s="17" t="s">
        <v>310</v>
      </c>
      <c r="U39" s="17" t="s">
        <v>490</v>
      </c>
      <c r="V39" s="5">
        <v>2025</v>
      </c>
      <c r="W39" s="17" t="s">
        <v>77</v>
      </c>
      <c r="X39" s="10">
        <v>2025.01</v>
      </c>
      <c r="Y39" s="14">
        <v>2025.12</v>
      </c>
      <c r="Z39" s="5">
        <f>AC39+AB39+AA39</f>
        <v>76.388306</v>
      </c>
      <c r="AA39" s="14">
        <v>76.388306</v>
      </c>
      <c r="AB39" s="10">
        <v>0</v>
      </c>
      <c r="AC39" s="14">
        <v>0</v>
      </c>
      <c r="AD39" s="10">
        <v>0</v>
      </c>
      <c r="AE39" s="14">
        <v>505</v>
      </c>
      <c r="AF39" s="10">
        <v>21</v>
      </c>
      <c r="AG39" s="17" t="s">
        <v>77</v>
      </c>
      <c r="AH39" s="19" t="s">
        <v>78</v>
      </c>
      <c r="AI39" s="17" t="s">
        <v>78</v>
      </c>
      <c r="AJ39" s="19" t="s">
        <v>77</v>
      </c>
      <c r="AK39" s="17" t="s">
        <v>78</v>
      </c>
      <c r="AL39" s="19" t="s">
        <v>78</v>
      </c>
      <c r="AM39" s="14"/>
      <c r="AN39" s="19" t="s">
        <v>77</v>
      </c>
      <c r="AO39" s="19" t="s">
        <v>78</v>
      </c>
      <c r="AP39" s="19" t="s">
        <v>503</v>
      </c>
      <c r="AQ39" s="14">
        <v>15902379826</v>
      </c>
      <c r="AR39" s="22"/>
    </row>
    <row r="40" ht="253.5" spans="1:44">
      <c r="A40" s="8">
        <v>33</v>
      </c>
      <c r="B40" s="3" t="s">
        <v>504</v>
      </c>
      <c r="C40" s="5" t="s">
        <v>130</v>
      </c>
      <c r="D40" s="5" t="s">
        <v>505</v>
      </c>
      <c r="E40" s="5" t="s">
        <v>506</v>
      </c>
      <c r="F40" s="5" t="s">
        <v>507</v>
      </c>
      <c r="G40" s="3" t="s">
        <v>62</v>
      </c>
      <c r="H40" s="3" t="s">
        <v>85</v>
      </c>
      <c r="I40" s="19" t="s">
        <v>508</v>
      </c>
      <c r="J40" s="5" t="s">
        <v>509</v>
      </c>
      <c r="K40" s="3" t="s">
        <v>510</v>
      </c>
      <c r="L40" s="5" t="s">
        <v>511</v>
      </c>
      <c r="M40" s="3" t="s">
        <v>512</v>
      </c>
      <c r="N40" s="3" t="s">
        <v>261</v>
      </c>
      <c r="O40" s="3" t="s">
        <v>513</v>
      </c>
      <c r="P40" s="3" t="s">
        <v>514</v>
      </c>
      <c r="Q40" s="3" t="s">
        <v>515</v>
      </c>
      <c r="R40" s="3" t="s">
        <v>143</v>
      </c>
      <c r="S40" s="3" t="s">
        <v>516</v>
      </c>
      <c r="T40" s="3" t="s">
        <v>74</v>
      </c>
      <c r="U40" s="3" t="s">
        <v>74</v>
      </c>
      <c r="V40" s="5">
        <v>2025</v>
      </c>
      <c r="W40" s="3" t="s">
        <v>77</v>
      </c>
      <c r="X40" s="5">
        <v>2025.6</v>
      </c>
      <c r="Y40" s="5">
        <v>2025.12</v>
      </c>
      <c r="Z40" s="22">
        <f t="shared" si="3"/>
        <v>5.1</v>
      </c>
      <c r="AA40" s="22">
        <v>5.1</v>
      </c>
      <c r="AB40" s="22"/>
      <c r="AC40" s="22"/>
      <c r="AD40" s="22"/>
      <c r="AE40" s="5">
        <v>35</v>
      </c>
      <c r="AF40" s="5" t="s">
        <v>517</v>
      </c>
      <c r="AG40" s="3" t="s">
        <v>78</v>
      </c>
      <c r="AH40" s="3" t="s">
        <v>78</v>
      </c>
      <c r="AI40" s="3" t="s">
        <v>78</v>
      </c>
      <c r="AJ40" s="3" t="s">
        <v>78</v>
      </c>
      <c r="AK40" s="3" t="s">
        <v>78</v>
      </c>
      <c r="AL40" s="3" t="s">
        <v>78</v>
      </c>
      <c r="AM40" s="3" t="s">
        <v>78</v>
      </c>
      <c r="AN40" s="3" t="s">
        <v>78</v>
      </c>
      <c r="AO40" s="3" t="s">
        <v>79</v>
      </c>
      <c r="AP40" s="3" t="s">
        <v>518</v>
      </c>
      <c r="AQ40" s="5">
        <v>44578257</v>
      </c>
      <c r="AR40" s="38"/>
    </row>
    <row r="41" ht="193.5" spans="1:44">
      <c r="A41" s="8">
        <v>34</v>
      </c>
      <c r="B41" s="29" t="s">
        <v>519</v>
      </c>
      <c r="C41" s="5" t="s">
        <v>195</v>
      </c>
      <c r="D41" s="5" t="s">
        <v>196</v>
      </c>
      <c r="E41" s="5" t="s">
        <v>197</v>
      </c>
      <c r="F41" s="6" t="s">
        <v>520</v>
      </c>
      <c r="G41" s="3" t="s">
        <v>62</v>
      </c>
      <c r="H41" s="3" t="s">
        <v>85</v>
      </c>
      <c r="I41" s="3" t="s">
        <v>521</v>
      </c>
      <c r="J41" s="3" t="s">
        <v>522</v>
      </c>
      <c r="K41" s="3" t="s">
        <v>523</v>
      </c>
      <c r="L41" s="5" t="s">
        <v>524</v>
      </c>
      <c r="M41" s="3" t="s">
        <v>203</v>
      </c>
      <c r="N41" s="3" t="s">
        <v>204</v>
      </c>
      <c r="O41" s="5" t="s">
        <v>525</v>
      </c>
      <c r="P41" s="3" t="s">
        <v>526</v>
      </c>
      <c r="Q41" s="3" t="s">
        <v>527</v>
      </c>
      <c r="R41" s="3" t="s">
        <v>143</v>
      </c>
      <c r="S41" s="3" t="s">
        <v>159</v>
      </c>
      <c r="T41" s="3" t="s">
        <v>528</v>
      </c>
      <c r="U41" s="3" t="s">
        <v>528</v>
      </c>
      <c r="V41" s="5">
        <v>2025</v>
      </c>
      <c r="W41" s="3" t="s">
        <v>77</v>
      </c>
      <c r="X41" s="5">
        <v>2025.1</v>
      </c>
      <c r="Y41" s="5">
        <v>2025.12</v>
      </c>
      <c r="Z41" s="10">
        <f t="shared" si="3"/>
        <v>500</v>
      </c>
      <c r="AA41" s="22">
        <v>500</v>
      </c>
      <c r="AB41" s="22"/>
      <c r="AC41" s="39"/>
      <c r="AD41" s="5"/>
      <c r="AE41" s="5">
        <v>3750</v>
      </c>
      <c r="AF41" s="5">
        <v>3750</v>
      </c>
      <c r="AG41" s="3" t="s">
        <v>78</v>
      </c>
      <c r="AH41" s="3" t="s">
        <v>78</v>
      </c>
      <c r="AI41" s="3" t="s">
        <v>77</v>
      </c>
      <c r="AJ41" s="3" t="s">
        <v>78</v>
      </c>
      <c r="AK41" s="3" t="s">
        <v>78</v>
      </c>
      <c r="AL41" s="3" t="s">
        <v>78</v>
      </c>
      <c r="AM41" s="3" t="s">
        <v>78</v>
      </c>
      <c r="AN41" s="3" t="s">
        <v>78</v>
      </c>
      <c r="AO41" s="3" t="s">
        <v>79</v>
      </c>
      <c r="AP41" s="3" t="s">
        <v>209</v>
      </c>
      <c r="AQ41" s="5">
        <v>13983448473</v>
      </c>
      <c r="AR41" s="22"/>
    </row>
    <row r="42" ht="147" spans="1:44">
      <c r="A42" s="8">
        <v>35</v>
      </c>
      <c r="B42" s="19" t="s">
        <v>529</v>
      </c>
      <c r="C42" s="5" t="s">
        <v>241</v>
      </c>
      <c r="D42" s="5" t="s">
        <v>530</v>
      </c>
      <c r="E42" s="5" t="s">
        <v>531</v>
      </c>
      <c r="F42" s="10" t="s">
        <v>532</v>
      </c>
      <c r="G42" s="19" t="s">
        <v>62</v>
      </c>
      <c r="H42" s="19" t="s">
        <v>533</v>
      </c>
      <c r="I42" s="19" t="s">
        <v>534</v>
      </c>
      <c r="J42" s="19" t="s">
        <v>535</v>
      </c>
      <c r="K42" s="19" t="s">
        <v>536</v>
      </c>
      <c r="L42" s="19" t="s">
        <v>532</v>
      </c>
      <c r="M42" s="17" t="s">
        <v>90</v>
      </c>
      <c r="N42" s="17" t="s">
        <v>91</v>
      </c>
      <c r="O42" s="14" t="s">
        <v>537</v>
      </c>
      <c r="P42" s="19" t="s">
        <v>538</v>
      </c>
      <c r="Q42" s="19" t="s">
        <v>539</v>
      </c>
      <c r="R42" s="17" t="s">
        <v>309</v>
      </c>
      <c r="S42" s="19" t="s">
        <v>178</v>
      </c>
      <c r="T42" s="17" t="s">
        <v>310</v>
      </c>
      <c r="U42" s="17" t="s">
        <v>392</v>
      </c>
      <c r="V42" s="14">
        <v>2025</v>
      </c>
      <c r="W42" s="17" t="s">
        <v>77</v>
      </c>
      <c r="X42" s="14">
        <v>2025.6</v>
      </c>
      <c r="Y42" s="14">
        <v>2025.12</v>
      </c>
      <c r="Z42" s="5">
        <f t="shared" si="3"/>
        <v>54.796</v>
      </c>
      <c r="AA42" s="10">
        <v>54.796</v>
      </c>
      <c r="AB42" s="10">
        <v>0</v>
      </c>
      <c r="AC42" s="10">
        <v>0</v>
      </c>
      <c r="AD42" s="10">
        <v>0</v>
      </c>
      <c r="AE42" s="10">
        <v>60</v>
      </c>
      <c r="AF42" s="10">
        <v>5</v>
      </c>
      <c r="AG42" s="17" t="s">
        <v>78</v>
      </c>
      <c r="AH42" s="17" t="s">
        <v>78</v>
      </c>
      <c r="AI42" s="17" t="s">
        <v>78</v>
      </c>
      <c r="AJ42" s="17" t="s">
        <v>78</v>
      </c>
      <c r="AK42" s="17" t="s">
        <v>78</v>
      </c>
      <c r="AL42" s="17" t="s">
        <v>78</v>
      </c>
      <c r="AM42" s="17" t="s">
        <v>540</v>
      </c>
      <c r="AN42" s="17" t="s">
        <v>77</v>
      </c>
      <c r="AO42" s="19" t="s">
        <v>541</v>
      </c>
      <c r="AP42" s="19" t="s">
        <v>542</v>
      </c>
      <c r="AQ42" s="10">
        <v>13527326127</v>
      </c>
      <c r="AR42" s="22"/>
    </row>
    <row r="43" ht="409.5" spans="1:44">
      <c r="A43" s="8">
        <v>36</v>
      </c>
      <c r="B43" s="3" t="s">
        <v>543</v>
      </c>
      <c r="C43" s="9" t="s">
        <v>409</v>
      </c>
      <c r="D43" s="9" t="s">
        <v>423</v>
      </c>
      <c r="E43" s="9" t="s">
        <v>424</v>
      </c>
      <c r="F43" s="6" t="s">
        <v>544</v>
      </c>
      <c r="G43" s="3" t="s">
        <v>62</v>
      </c>
      <c r="H43" s="3" t="s">
        <v>545</v>
      </c>
      <c r="I43" s="3" t="s">
        <v>546</v>
      </c>
      <c r="J43" s="4" t="s">
        <v>547</v>
      </c>
      <c r="K43" s="3" t="s">
        <v>548</v>
      </c>
      <c r="L43" s="3" t="s">
        <v>549</v>
      </c>
      <c r="M43" s="40" t="s">
        <v>550</v>
      </c>
      <c r="N43" s="3" t="s">
        <v>551</v>
      </c>
      <c r="O43" s="5" t="s">
        <v>552</v>
      </c>
      <c r="P43" s="3" t="s">
        <v>553</v>
      </c>
      <c r="Q43" s="3" t="s">
        <v>554</v>
      </c>
      <c r="R43" s="3" t="s">
        <v>555</v>
      </c>
      <c r="S43" s="3" t="s">
        <v>178</v>
      </c>
      <c r="T43" s="40" t="s">
        <v>556</v>
      </c>
      <c r="U43" s="40" t="s">
        <v>557</v>
      </c>
      <c r="V43" s="5" t="s">
        <v>76</v>
      </c>
      <c r="W43" s="3" t="s">
        <v>77</v>
      </c>
      <c r="X43" s="5">
        <v>2025.6</v>
      </c>
      <c r="Y43" s="5">
        <v>2025.12</v>
      </c>
      <c r="Z43" s="5">
        <v>295</v>
      </c>
      <c r="AA43" s="5">
        <v>295</v>
      </c>
      <c r="AB43" s="5">
        <v>0</v>
      </c>
      <c r="AC43" s="5">
        <v>0</v>
      </c>
      <c r="AD43" s="5">
        <v>0</v>
      </c>
      <c r="AE43" s="5">
        <v>120</v>
      </c>
      <c r="AF43" s="5">
        <v>10</v>
      </c>
      <c r="AG43" s="3" t="s">
        <v>78</v>
      </c>
      <c r="AH43" s="3" t="s">
        <v>78</v>
      </c>
      <c r="AI43" s="3" t="s">
        <v>78</v>
      </c>
      <c r="AJ43" s="3" t="s">
        <v>77</v>
      </c>
      <c r="AK43" s="3" t="s">
        <v>78</v>
      </c>
      <c r="AL43" s="3" t="s">
        <v>78</v>
      </c>
      <c r="AM43" s="3" t="s">
        <v>78</v>
      </c>
      <c r="AN43" s="3" t="s">
        <v>78</v>
      </c>
      <c r="AO43" s="3" t="s">
        <v>78</v>
      </c>
      <c r="AP43" s="3" t="s">
        <v>558</v>
      </c>
      <c r="AQ43" s="5">
        <v>15828472239</v>
      </c>
      <c r="AR43" s="38"/>
    </row>
    <row r="44" ht="409.5" spans="1:44">
      <c r="A44" s="8">
        <v>37</v>
      </c>
      <c r="B44" s="3" t="s">
        <v>559</v>
      </c>
      <c r="C44" s="5" t="s">
        <v>241</v>
      </c>
      <c r="D44" s="5" t="s">
        <v>329</v>
      </c>
      <c r="E44" s="5" t="s">
        <v>560</v>
      </c>
      <c r="F44" s="6" t="s">
        <v>561</v>
      </c>
      <c r="G44" s="3" t="s">
        <v>62</v>
      </c>
      <c r="H44" s="3" t="s">
        <v>562</v>
      </c>
      <c r="I44" s="3" t="s">
        <v>563</v>
      </c>
      <c r="J44" s="4" t="s">
        <v>564</v>
      </c>
      <c r="K44" s="5" t="s">
        <v>565</v>
      </c>
      <c r="L44" s="3" t="s">
        <v>566</v>
      </c>
      <c r="M44" s="40" t="s">
        <v>550</v>
      </c>
      <c r="N44" s="3" t="s">
        <v>551</v>
      </c>
      <c r="O44" s="5" t="s">
        <v>567</v>
      </c>
      <c r="P44" s="41" t="s">
        <v>568</v>
      </c>
      <c r="Q44" s="3" t="s">
        <v>569</v>
      </c>
      <c r="R44" s="3" t="s">
        <v>570</v>
      </c>
      <c r="S44" s="3" t="s">
        <v>178</v>
      </c>
      <c r="T44" s="40" t="s">
        <v>556</v>
      </c>
      <c r="U44" s="3" t="s">
        <v>571</v>
      </c>
      <c r="V44" s="5">
        <v>2025</v>
      </c>
      <c r="W44" s="3" t="s">
        <v>77</v>
      </c>
      <c r="X44" s="42">
        <v>45748</v>
      </c>
      <c r="Y44" s="43" t="s">
        <v>572</v>
      </c>
      <c r="Z44" s="5">
        <f>SUBTOTAL(9,AA44:AD44)</f>
        <v>300.2</v>
      </c>
      <c r="AA44" s="5">
        <v>300.2</v>
      </c>
      <c r="AB44" s="5">
        <v>0</v>
      </c>
      <c r="AC44" s="5">
        <v>0</v>
      </c>
      <c r="AD44" s="5">
        <v>0</v>
      </c>
      <c r="AE44" s="5">
        <v>100</v>
      </c>
      <c r="AF44" s="5">
        <v>10</v>
      </c>
      <c r="AG44" s="3" t="s">
        <v>78</v>
      </c>
      <c r="AH44" s="3" t="s">
        <v>78</v>
      </c>
      <c r="AI44" s="3" t="s">
        <v>78</v>
      </c>
      <c r="AJ44" s="3" t="s">
        <v>77</v>
      </c>
      <c r="AK44" s="3" t="s">
        <v>78</v>
      </c>
      <c r="AL44" s="3" t="s">
        <v>78</v>
      </c>
      <c r="AM44" s="3" t="s">
        <v>78</v>
      </c>
      <c r="AN44" s="3" t="s">
        <v>77</v>
      </c>
      <c r="AO44" s="3" t="s">
        <v>78</v>
      </c>
      <c r="AP44" s="3" t="s">
        <v>573</v>
      </c>
      <c r="AQ44" s="5">
        <v>13588424459</v>
      </c>
      <c r="AR44" s="38"/>
    </row>
    <row r="45" ht="111" spans="1:44">
      <c r="A45" s="8">
        <v>38</v>
      </c>
      <c r="B45" s="3" t="s">
        <v>574</v>
      </c>
      <c r="C45" s="5" t="s">
        <v>241</v>
      </c>
      <c r="D45" s="5" t="s">
        <v>329</v>
      </c>
      <c r="E45" s="5" t="s">
        <v>560</v>
      </c>
      <c r="F45" s="6" t="s">
        <v>575</v>
      </c>
      <c r="G45" s="3" t="s">
        <v>62</v>
      </c>
      <c r="H45" s="3" t="s">
        <v>576</v>
      </c>
      <c r="I45" s="3" t="s">
        <v>577</v>
      </c>
      <c r="J45" s="4" t="s">
        <v>578</v>
      </c>
      <c r="K45" s="3" t="s">
        <v>579</v>
      </c>
      <c r="L45" s="3" t="s">
        <v>580</v>
      </c>
      <c r="M45" s="3" t="s">
        <v>470</v>
      </c>
      <c r="N45" s="3" t="s">
        <v>471</v>
      </c>
      <c r="O45" s="5" t="s">
        <v>581</v>
      </c>
      <c r="P45" s="3" t="s">
        <v>582</v>
      </c>
      <c r="Q45" s="3" t="s">
        <v>583</v>
      </c>
      <c r="R45" s="3" t="s">
        <v>309</v>
      </c>
      <c r="S45" s="3" t="s">
        <v>178</v>
      </c>
      <c r="T45" s="3" t="s">
        <v>310</v>
      </c>
      <c r="U45" s="3" t="s">
        <v>584</v>
      </c>
      <c r="V45" s="5">
        <v>2025</v>
      </c>
      <c r="W45" s="3" t="s">
        <v>77</v>
      </c>
      <c r="X45" s="43">
        <v>2025.6</v>
      </c>
      <c r="Y45" s="43" t="s">
        <v>585</v>
      </c>
      <c r="Z45" s="5">
        <v>30</v>
      </c>
      <c r="AA45" s="5">
        <v>30</v>
      </c>
      <c r="AB45" s="5">
        <v>0</v>
      </c>
      <c r="AC45" s="5">
        <v>0</v>
      </c>
      <c r="AD45" s="5">
        <v>0</v>
      </c>
      <c r="AE45" s="5">
        <v>80</v>
      </c>
      <c r="AF45" s="5">
        <v>6</v>
      </c>
      <c r="AG45" s="3" t="s">
        <v>78</v>
      </c>
      <c r="AH45" s="3" t="s">
        <v>78</v>
      </c>
      <c r="AI45" s="3" t="s">
        <v>78</v>
      </c>
      <c r="AJ45" s="3" t="s">
        <v>77</v>
      </c>
      <c r="AK45" s="3" t="s">
        <v>78</v>
      </c>
      <c r="AL45" s="3" t="s">
        <v>78</v>
      </c>
      <c r="AM45" s="3" t="s">
        <v>78</v>
      </c>
      <c r="AN45" s="3" t="s">
        <v>78</v>
      </c>
      <c r="AO45" s="3" t="s">
        <v>78</v>
      </c>
      <c r="AP45" s="3" t="s">
        <v>586</v>
      </c>
      <c r="AQ45" s="5">
        <v>13709428642</v>
      </c>
      <c r="AR45" s="38"/>
    </row>
    <row r="46" ht="409.5" spans="1:44">
      <c r="A46" s="8">
        <v>39</v>
      </c>
      <c r="B46" s="3" t="s">
        <v>587</v>
      </c>
      <c r="C46" s="5" t="s">
        <v>241</v>
      </c>
      <c r="D46" s="5" t="s">
        <v>242</v>
      </c>
      <c r="E46" s="5" t="s">
        <v>560</v>
      </c>
      <c r="F46" s="6" t="s">
        <v>588</v>
      </c>
      <c r="G46" s="3" t="s">
        <v>62</v>
      </c>
      <c r="H46" s="3" t="s">
        <v>589</v>
      </c>
      <c r="I46" s="3" t="s">
        <v>590</v>
      </c>
      <c r="J46" s="6" t="s">
        <v>591</v>
      </c>
      <c r="K46" s="3" t="s">
        <v>590</v>
      </c>
      <c r="L46" s="3" t="s">
        <v>592</v>
      </c>
      <c r="M46" s="3" t="s">
        <v>593</v>
      </c>
      <c r="N46" s="3" t="s">
        <v>551</v>
      </c>
      <c r="O46" s="5" t="s">
        <v>594</v>
      </c>
      <c r="P46" s="3" t="s">
        <v>595</v>
      </c>
      <c r="Q46" s="3" t="s">
        <v>596</v>
      </c>
      <c r="R46" s="3" t="s">
        <v>597</v>
      </c>
      <c r="S46" s="3" t="s">
        <v>598</v>
      </c>
      <c r="T46" s="3" t="s">
        <v>556</v>
      </c>
      <c r="U46" s="3" t="s">
        <v>599</v>
      </c>
      <c r="V46" s="5">
        <v>2025</v>
      </c>
      <c r="W46" s="3" t="s">
        <v>77</v>
      </c>
      <c r="X46" s="43">
        <v>2025.06</v>
      </c>
      <c r="Y46" s="43" t="s">
        <v>600</v>
      </c>
      <c r="Z46" s="5">
        <v>80</v>
      </c>
      <c r="AA46" s="5">
        <v>80</v>
      </c>
      <c r="AB46" s="5">
        <v>0</v>
      </c>
      <c r="AC46" s="5">
        <v>0</v>
      </c>
      <c r="AD46" s="5">
        <v>0</v>
      </c>
      <c r="AE46" s="5">
        <v>150</v>
      </c>
      <c r="AF46" s="5">
        <v>10</v>
      </c>
      <c r="AG46" s="3" t="s">
        <v>78</v>
      </c>
      <c r="AH46" s="3" t="s">
        <v>78</v>
      </c>
      <c r="AI46" s="3" t="s">
        <v>78</v>
      </c>
      <c r="AJ46" s="3" t="s">
        <v>77</v>
      </c>
      <c r="AK46" s="3" t="s">
        <v>78</v>
      </c>
      <c r="AL46" s="3" t="s">
        <v>78</v>
      </c>
      <c r="AM46" s="3" t="s">
        <v>78</v>
      </c>
      <c r="AN46" s="3" t="s">
        <v>78</v>
      </c>
      <c r="AO46" s="3" t="s">
        <v>78</v>
      </c>
      <c r="AP46" s="3" t="s">
        <v>601</v>
      </c>
      <c r="AQ46" s="5">
        <v>13102300208</v>
      </c>
      <c r="AR46" s="38"/>
    </row>
    <row r="47" ht="198" spans="1:44">
      <c r="A47" s="8">
        <v>40</v>
      </c>
      <c r="B47" s="3" t="s">
        <v>602</v>
      </c>
      <c r="C47" s="5" t="s">
        <v>241</v>
      </c>
      <c r="D47" s="5" t="s">
        <v>329</v>
      </c>
      <c r="E47" s="5" t="s">
        <v>560</v>
      </c>
      <c r="F47" s="5" t="s">
        <v>603</v>
      </c>
      <c r="G47" s="3" t="s">
        <v>604</v>
      </c>
      <c r="H47" s="3" t="s">
        <v>605</v>
      </c>
      <c r="I47" s="3" t="s">
        <v>606</v>
      </c>
      <c r="J47" s="3" t="s">
        <v>607</v>
      </c>
      <c r="K47" s="3" t="s">
        <v>608</v>
      </c>
      <c r="L47" s="3" t="s">
        <v>609</v>
      </c>
      <c r="M47" s="3" t="s">
        <v>90</v>
      </c>
      <c r="N47" s="3" t="s">
        <v>610</v>
      </c>
      <c r="O47" s="5" t="s">
        <v>611</v>
      </c>
      <c r="P47" s="3" t="s">
        <v>612</v>
      </c>
      <c r="Q47" s="3" t="s">
        <v>613</v>
      </c>
      <c r="R47" s="3" t="s">
        <v>309</v>
      </c>
      <c r="S47" s="3" t="s">
        <v>73</v>
      </c>
      <c r="T47" s="3" t="s">
        <v>614</v>
      </c>
      <c r="U47" s="3" t="s">
        <v>615</v>
      </c>
      <c r="V47" s="5">
        <v>2025</v>
      </c>
      <c r="W47" s="3" t="s">
        <v>77</v>
      </c>
      <c r="X47" s="43" t="s">
        <v>616</v>
      </c>
      <c r="Y47" s="43" t="s">
        <v>617</v>
      </c>
      <c r="Z47" s="5">
        <v>50</v>
      </c>
      <c r="AA47" s="5">
        <v>50</v>
      </c>
      <c r="AB47" s="5">
        <v>0</v>
      </c>
      <c r="AC47" s="5">
        <v>0</v>
      </c>
      <c r="AD47" s="5">
        <v>0</v>
      </c>
      <c r="AE47" s="5">
        <v>10</v>
      </c>
      <c r="AF47" s="5">
        <v>2</v>
      </c>
      <c r="AG47" s="3" t="s">
        <v>78</v>
      </c>
      <c r="AH47" s="3" t="s">
        <v>78</v>
      </c>
      <c r="AI47" s="3" t="s">
        <v>78</v>
      </c>
      <c r="AJ47" s="3" t="s">
        <v>77</v>
      </c>
      <c r="AK47" s="3" t="s">
        <v>78</v>
      </c>
      <c r="AL47" s="3" t="s">
        <v>78</v>
      </c>
      <c r="AM47" s="3" t="s">
        <v>78</v>
      </c>
      <c r="AN47" s="3" t="s">
        <v>77</v>
      </c>
      <c r="AO47" s="3" t="s">
        <v>78</v>
      </c>
      <c r="AP47" s="3" t="s">
        <v>618</v>
      </c>
      <c r="AQ47" s="5">
        <v>13032890982</v>
      </c>
      <c r="AR47" s="5"/>
    </row>
    <row r="48" ht="231.75" spans="1:44">
      <c r="A48" s="8">
        <v>41</v>
      </c>
      <c r="B48" s="3" t="s">
        <v>619</v>
      </c>
      <c r="C48" s="9" t="s">
        <v>409</v>
      </c>
      <c r="D48" s="9" t="s">
        <v>423</v>
      </c>
      <c r="E48" s="9" t="s">
        <v>424</v>
      </c>
      <c r="F48" s="6" t="s">
        <v>620</v>
      </c>
      <c r="G48" s="3" t="s">
        <v>621</v>
      </c>
      <c r="H48" s="3" t="s">
        <v>622</v>
      </c>
      <c r="I48" s="3" t="s">
        <v>623</v>
      </c>
      <c r="J48" s="6" t="s">
        <v>624</v>
      </c>
      <c r="K48" s="3" t="s">
        <v>625</v>
      </c>
      <c r="L48" s="3" t="s">
        <v>626</v>
      </c>
      <c r="M48" s="3" t="s">
        <v>550</v>
      </c>
      <c r="N48" s="3" t="s">
        <v>551</v>
      </c>
      <c r="O48" s="5" t="s">
        <v>581</v>
      </c>
      <c r="P48" s="3" t="s">
        <v>623</v>
      </c>
      <c r="Q48" s="3" t="s">
        <v>627</v>
      </c>
      <c r="R48" s="3" t="s">
        <v>95</v>
      </c>
      <c r="S48" s="3" t="s">
        <v>178</v>
      </c>
      <c r="T48" s="3" t="s">
        <v>556</v>
      </c>
      <c r="U48" s="3" t="s">
        <v>628</v>
      </c>
      <c r="V48" s="5" t="s">
        <v>76</v>
      </c>
      <c r="W48" s="3" t="s">
        <v>77</v>
      </c>
      <c r="X48" s="43" t="s">
        <v>616</v>
      </c>
      <c r="Y48" s="43" t="s">
        <v>600</v>
      </c>
      <c r="Z48" s="5">
        <v>30</v>
      </c>
      <c r="AA48" s="5">
        <v>30</v>
      </c>
      <c r="AB48" s="5">
        <v>0</v>
      </c>
      <c r="AC48" s="5">
        <v>0</v>
      </c>
      <c r="AD48" s="5">
        <v>0</v>
      </c>
      <c r="AE48" s="5">
        <v>150</v>
      </c>
      <c r="AF48" s="5">
        <v>10</v>
      </c>
      <c r="AG48" s="3" t="s">
        <v>78</v>
      </c>
      <c r="AH48" s="3" t="s">
        <v>78</v>
      </c>
      <c r="AI48" s="3" t="s">
        <v>78</v>
      </c>
      <c r="AJ48" s="3" t="s">
        <v>78</v>
      </c>
      <c r="AK48" s="3" t="s">
        <v>78</v>
      </c>
      <c r="AL48" s="3" t="s">
        <v>78</v>
      </c>
      <c r="AM48" s="3" t="s">
        <v>78</v>
      </c>
      <c r="AN48" s="3" t="s">
        <v>78</v>
      </c>
      <c r="AO48" s="3" t="s">
        <v>78</v>
      </c>
      <c r="AP48" s="3" t="s">
        <v>629</v>
      </c>
      <c r="AQ48" s="5">
        <v>13399831580</v>
      </c>
      <c r="AR48" s="38"/>
    </row>
    <row r="49" ht="196.5" spans="1:44">
      <c r="A49" s="8">
        <v>42</v>
      </c>
      <c r="B49" s="3" t="s">
        <v>630</v>
      </c>
      <c r="C49" s="5" t="s">
        <v>241</v>
      </c>
      <c r="D49" s="5" t="s">
        <v>242</v>
      </c>
      <c r="E49" s="5" t="s">
        <v>243</v>
      </c>
      <c r="F49" s="14" t="s">
        <v>631</v>
      </c>
      <c r="G49" s="3" t="s">
        <v>62</v>
      </c>
      <c r="H49" s="3" t="s">
        <v>632</v>
      </c>
      <c r="I49" s="3" t="s">
        <v>633</v>
      </c>
      <c r="J49" s="5" t="s">
        <v>634</v>
      </c>
      <c r="K49" s="3" t="s">
        <v>633</v>
      </c>
      <c r="L49" s="3" t="s">
        <v>631</v>
      </c>
      <c r="M49" s="3" t="s">
        <v>90</v>
      </c>
      <c r="N49" s="3" t="s">
        <v>91</v>
      </c>
      <c r="O49" s="3" t="s">
        <v>631</v>
      </c>
      <c r="P49" s="3" t="s">
        <v>633</v>
      </c>
      <c r="Q49" s="3" t="s">
        <v>633</v>
      </c>
      <c r="R49" s="3" t="s">
        <v>309</v>
      </c>
      <c r="S49" s="3" t="s">
        <v>178</v>
      </c>
      <c r="T49" s="3" t="s">
        <v>310</v>
      </c>
      <c r="U49" s="3" t="s">
        <v>635</v>
      </c>
      <c r="V49" s="5">
        <v>2025</v>
      </c>
      <c r="W49" s="3" t="s">
        <v>77</v>
      </c>
      <c r="X49" s="5">
        <v>2025.8</v>
      </c>
      <c r="Y49" s="5">
        <v>2025.9</v>
      </c>
      <c r="Z49" s="5">
        <f t="shared" ref="Z49:Z54" si="4">SUBTOTAL(9,AA49:AD49)</f>
        <v>84.896096</v>
      </c>
      <c r="AA49" s="5">
        <v>84.896096</v>
      </c>
      <c r="AB49" s="5">
        <v>0</v>
      </c>
      <c r="AC49" s="5">
        <v>0</v>
      </c>
      <c r="AD49" s="5">
        <v>0</v>
      </c>
      <c r="AE49" s="5">
        <v>80</v>
      </c>
      <c r="AF49" s="44"/>
      <c r="AG49" s="27" t="s">
        <v>78</v>
      </c>
      <c r="AH49" s="27" t="s">
        <v>78</v>
      </c>
      <c r="AI49" s="27" t="s">
        <v>78</v>
      </c>
      <c r="AJ49" s="22"/>
      <c r="AK49" s="27" t="s">
        <v>78</v>
      </c>
      <c r="AL49" s="22"/>
      <c r="AM49" s="22"/>
      <c r="AN49" s="27" t="s">
        <v>77</v>
      </c>
      <c r="AO49" s="22"/>
      <c r="AP49" s="27" t="s">
        <v>636</v>
      </c>
      <c r="AQ49" s="22"/>
      <c r="AR49" s="22"/>
    </row>
    <row r="50" ht="409.5" spans="1:44">
      <c r="A50" s="8">
        <v>43</v>
      </c>
      <c r="B50" s="3" t="s">
        <v>637</v>
      </c>
      <c r="C50" s="5" t="s">
        <v>241</v>
      </c>
      <c r="D50" s="5" t="s">
        <v>242</v>
      </c>
      <c r="E50" s="5" t="s">
        <v>243</v>
      </c>
      <c r="F50" s="6" t="s">
        <v>638</v>
      </c>
      <c r="G50" s="3" t="s">
        <v>639</v>
      </c>
      <c r="H50" s="3" t="s">
        <v>640</v>
      </c>
      <c r="I50" s="6" t="s">
        <v>641</v>
      </c>
      <c r="J50" s="45" t="s">
        <v>642</v>
      </c>
      <c r="K50" s="12" t="s">
        <v>643</v>
      </c>
      <c r="L50" s="6" t="s">
        <v>644</v>
      </c>
      <c r="M50" s="13" t="s">
        <v>90</v>
      </c>
      <c r="N50" s="13" t="s">
        <v>337</v>
      </c>
      <c r="O50" s="3" t="s">
        <v>645</v>
      </c>
      <c r="P50" s="11" t="s">
        <v>646</v>
      </c>
      <c r="Q50" s="4" t="s">
        <v>647</v>
      </c>
      <c r="R50" s="3" t="s">
        <v>95</v>
      </c>
      <c r="S50" s="13" t="s">
        <v>178</v>
      </c>
      <c r="T50" s="3" t="s">
        <v>74</v>
      </c>
      <c r="U50" s="3" t="s">
        <v>340</v>
      </c>
      <c r="V50" s="5">
        <v>2025</v>
      </c>
      <c r="W50" s="3" t="s">
        <v>77</v>
      </c>
      <c r="X50" s="5">
        <v>2025.1</v>
      </c>
      <c r="Y50" s="5">
        <v>2025.11</v>
      </c>
      <c r="Z50" s="5">
        <f t="shared" si="4"/>
        <v>100</v>
      </c>
      <c r="AA50" s="5">
        <v>100</v>
      </c>
      <c r="AB50" s="5">
        <v>0</v>
      </c>
      <c r="AC50" s="5">
        <v>0</v>
      </c>
      <c r="AD50" s="5">
        <v>0</v>
      </c>
      <c r="AE50" s="5">
        <v>180</v>
      </c>
      <c r="AF50" s="5">
        <v>61</v>
      </c>
      <c r="AG50" s="3" t="s">
        <v>78</v>
      </c>
      <c r="AH50" s="3" t="s">
        <v>78</v>
      </c>
      <c r="AI50" s="3" t="s">
        <v>78</v>
      </c>
      <c r="AJ50" s="3" t="s">
        <v>78</v>
      </c>
      <c r="AK50" s="3" t="s">
        <v>78</v>
      </c>
      <c r="AL50" s="3" t="s">
        <v>78</v>
      </c>
      <c r="AM50" s="3" t="s">
        <v>78</v>
      </c>
      <c r="AN50" s="3" t="s">
        <v>78</v>
      </c>
      <c r="AO50" s="3" t="s">
        <v>78</v>
      </c>
      <c r="AP50" s="3" t="s">
        <v>648</v>
      </c>
      <c r="AQ50" s="5" t="s">
        <v>649</v>
      </c>
      <c r="AR50" s="38"/>
    </row>
    <row r="51" ht="135.75" spans="1:44">
      <c r="A51" s="8">
        <v>44</v>
      </c>
      <c r="B51" s="28" t="s">
        <v>650</v>
      </c>
      <c r="C51" s="9" t="s">
        <v>409</v>
      </c>
      <c r="D51" s="9" t="s">
        <v>651</v>
      </c>
      <c r="E51" s="9" t="s">
        <v>651</v>
      </c>
      <c r="F51" s="10" t="s">
        <v>652</v>
      </c>
      <c r="G51" s="3" t="s">
        <v>62</v>
      </c>
      <c r="H51" s="3" t="s">
        <v>653</v>
      </c>
      <c r="I51" s="3" t="s">
        <v>654</v>
      </c>
      <c r="J51" s="3" t="s">
        <v>655</v>
      </c>
      <c r="K51" s="3" t="s">
        <v>656</v>
      </c>
      <c r="L51" s="3" t="s">
        <v>657</v>
      </c>
      <c r="M51" s="3" t="s">
        <v>90</v>
      </c>
      <c r="N51" s="3" t="s">
        <v>364</v>
      </c>
      <c r="O51" s="46" t="s">
        <v>658</v>
      </c>
      <c r="P51" s="4" t="s">
        <v>659</v>
      </c>
      <c r="Q51" s="3" t="s">
        <v>660</v>
      </c>
      <c r="R51" s="3" t="s">
        <v>95</v>
      </c>
      <c r="S51" s="3" t="s">
        <v>238</v>
      </c>
      <c r="T51" s="3" t="s">
        <v>74</v>
      </c>
      <c r="U51" s="3" t="s">
        <v>420</v>
      </c>
      <c r="V51" s="46">
        <v>2025</v>
      </c>
      <c r="W51" s="3" t="s">
        <v>77</v>
      </c>
      <c r="X51" s="46">
        <v>2025.01</v>
      </c>
      <c r="Y51" s="46">
        <v>2025.12</v>
      </c>
      <c r="Z51" s="46">
        <f t="shared" si="4"/>
        <v>68.347457</v>
      </c>
      <c r="AA51" s="46">
        <v>68.347457</v>
      </c>
      <c r="AB51" s="46">
        <v>0</v>
      </c>
      <c r="AC51" s="46">
        <v>0</v>
      </c>
      <c r="AD51" s="46">
        <v>0</v>
      </c>
      <c r="AE51" s="46" t="s">
        <v>661</v>
      </c>
      <c r="AF51" s="46" t="s">
        <v>662</v>
      </c>
      <c r="AG51" s="3" t="s">
        <v>77</v>
      </c>
      <c r="AH51" s="3" t="s">
        <v>78</v>
      </c>
      <c r="AI51" s="3" t="s">
        <v>78</v>
      </c>
      <c r="AJ51" s="3" t="s">
        <v>77</v>
      </c>
      <c r="AK51" s="3" t="s">
        <v>78</v>
      </c>
      <c r="AL51" s="3" t="s">
        <v>77</v>
      </c>
      <c r="AM51" s="3" t="s">
        <v>663</v>
      </c>
      <c r="AN51" s="3" t="s">
        <v>77</v>
      </c>
      <c r="AO51" s="3" t="s">
        <v>663</v>
      </c>
      <c r="AP51" s="3" t="s">
        <v>664</v>
      </c>
      <c r="AQ51" s="46">
        <v>13883532859</v>
      </c>
      <c r="AR51" s="38"/>
    </row>
    <row r="52" ht="409.5" spans="1:44">
      <c r="A52" s="8">
        <v>45</v>
      </c>
      <c r="B52" s="28" t="s">
        <v>665</v>
      </c>
      <c r="C52" s="9" t="s">
        <v>409</v>
      </c>
      <c r="D52" s="9" t="s">
        <v>651</v>
      </c>
      <c r="E52" s="9" t="s">
        <v>651</v>
      </c>
      <c r="F52" s="33" t="s">
        <v>666</v>
      </c>
      <c r="G52" s="28" t="s">
        <v>62</v>
      </c>
      <c r="H52" s="28" t="s">
        <v>667</v>
      </c>
      <c r="I52" s="28" t="s">
        <v>668</v>
      </c>
      <c r="J52" s="33" t="s">
        <v>669</v>
      </c>
      <c r="K52" s="28" t="s">
        <v>670</v>
      </c>
      <c r="L52" s="33" t="s">
        <v>671</v>
      </c>
      <c r="M52" s="28" t="s">
        <v>90</v>
      </c>
      <c r="N52" s="28" t="s">
        <v>364</v>
      </c>
      <c r="O52" s="33" t="s">
        <v>672</v>
      </c>
      <c r="P52" s="28" t="s">
        <v>673</v>
      </c>
      <c r="Q52" s="28" t="s">
        <v>674</v>
      </c>
      <c r="R52" s="28" t="s">
        <v>673</v>
      </c>
      <c r="S52" s="28" t="s">
        <v>178</v>
      </c>
      <c r="T52" s="28" t="s">
        <v>74</v>
      </c>
      <c r="U52" s="28" t="s">
        <v>675</v>
      </c>
      <c r="V52" s="33">
        <v>2025</v>
      </c>
      <c r="W52" s="28" t="s">
        <v>77</v>
      </c>
      <c r="X52" s="33">
        <v>2025.01</v>
      </c>
      <c r="Y52" s="33">
        <v>2025.12</v>
      </c>
      <c r="Z52" s="33">
        <f t="shared" si="4"/>
        <v>59.142539</v>
      </c>
      <c r="AA52" s="33">
        <v>59.142539</v>
      </c>
      <c r="AB52" s="33">
        <v>0</v>
      </c>
      <c r="AC52" s="33">
        <v>0</v>
      </c>
      <c r="AD52" s="33">
        <v>0</v>
      </c>
      <c r="AE52" s="33">
        <v>2071</v>
      </c>
      <c r="AF52" s="33">
        <v>203</v>
      </c>
      <c r="AG52" s="28" t="s">
        <v>78</v>
      </c>
      <c r="AH52" s="28" t="s">
        <v>78</v>
      </c>
      <c r="AI52" s="28" t="s">
        <v>78</v>
      </c>
      <c r="AJ52" s="28" t="s">
        <v>78</v>
      </c>
      <c r="AK52" s="28" t="s">
        <v>78</v>
      </c>
      <c r="AL52" s="28" t="s">
        <v>78</v>
      </c>
      <c r="AM52" s="28" t="s">
        <v>78</v>
      </c>
      <c r="AN52" s="28" t="s">
        <v>77</v>
      </c>
      <c r="AO52" s="33" t="s">
        <v>676</v>
      </c>
      <c r="AP52" s="28" t="s">
        <v>677</v>
      </c>
      <c r="AQ52" s="33">
        <v>13983667743</v>
      </c>
      <c r="AR52" s="38"/>
    </row>
    <row r="53" ht="134.25" spans="1:44">
      <c r="A53" s="8">
        <v>46</v>
      </c>
      <c r="B53" s="19" t="s">
        <v>678</v>
      </c>
      <c r="C53" s="10" t="s">
        <v>241</v>
      </c>
      <c r="D53" s="5" t="s">
        <v>358</v>
      </c>
      <c r="E53" s="5" t="s">
        <v>358</v>
      </c>
      <c r="F53" s="10" t="s">
        <v>679</v>
      </c>
      <c r="G53" s="19" t="s">
        <v>62</v>
      </c>
      <c r="H53" s="19" t="s">
        <v>384</v>
      </c>
      <c r="I53" s="19" t="s">
        <v>680</v>
      </c>
      <c r="J53" s="19" t="s">
        <v>681</v>
      </c>
      <c r="K53" s="19" t="s">
        <v>680</v>
      </c>
      <c r="L53" s="10" t="s">
        <v>682</v>
      </c>
      <c r="M53" s="17" t="s">
        <v>90</v>
      </c>
      <c r="N53" s="17" t="s">
        <v>364</v>
      </c>
      <c r="O53" s="14" t="s">
        <v>537</v>
      </c>
      <c r="P53" s="19" t="s">
        <v>683</v>
      </c>
      <c r="Q53" s="19" t="s">
        <v>684</v>
      </c>
      <c r="R53" s="17" t="s">
        <v>95</v>
      </c>
      <c r="S53" s="19" t="s">
        <v>238</v>
      </c>
      <c r="T53" s="17" t="s">
        <v>74</v>
      </c>
      <c r="U53" s="17" t="s">
        <v>392</v>
      </c>
      <c r="V53" s="14">
        <v>2025</v>
      </c>
      <c r="W53" s="17" t="s">
        <v>77</v>
      </c>
      <c r="X53" s="32">
        <v>45717</v>
      </c>
      <c r="Y53" s="47">
        <v>45901</v>
      </c>
      <c r="Z53" s="5">
        <f t="shared" si="4"/>
        <v>64.296619</v>
      </c>
      <c r="AA53" s="10">
        <v>64.296619</v>
      </c>
      <c r="AB53" s="10">
        <v>0</v>
      </c>
      <c r="AC53" s="10">
        <v>0</v>
      </c>
      <c r="AD53" s="10">
        <v>0</v>
      </c>
      <c r="AE53" s="10">
        <v>486</v>
      </c>
      <c r="AF53" s="10">
        <v>16</v>
      </c>
      <c r="AG53" s="17" t="s">
        <v>78</v>
      </c>
      <c r="AH53" s="17" t="s">
        <v>78</v>
      </c>
      <c r="AI53" s="17" t="s">
        <v>78</v>
      </c>
      <c r="AJ53" s="17" t="s">
        <v>77</v>
      </c>
      <c r="AK53" s="17" t="s">
        <v>78</v>
      </c>
      <c r="AL53" s="17" t="s">
        <v>78</v>
      </c>
      <c r="AM53" s="17" t="s">
        <v>78</v>
      </c>
      <c r="AN53" s="17" t="s">
        <v>77</v>
      </c>
      <c r="AO53" s="19" t="s">
        <v>685</v>
      </c>
      <c r="AP53" s="19" t="s">
        <v>393</v>
      </c>
      <c r="AQ53" s="10">
        <v>15123128789</v>
      </c>
      <c r="AR53" s="22"/>
    </row>
    <row r="54" ht="409.5" spans="1:44">
      <c r="A54" s="8">
        <v>47</v>
      </c>
      <c r="B54" s="28" t="s">
        <v>686</v>
      </c>
      <c r="C54" s="5" t="s">
        <v>241</v>
      </c>
      <c r="D54" s="5" t="s">
        <v>358</v>
      </c>
      <c r="E54" s="5" t="s">
        <v>358</v>
      </c>
      <c r="F54" s="20" t="s">
        <v>687</v>
      </c>
      <c r="G54" s="28" t="s">
        <v>62</v>
      </c>
      <c r="H54" s="28" t="s">
        <v>688</v>
      </c>
      <c r="I54" s="48" t="s">
        <v>689</v>
      </c>
      <c r="J54" s="5" t="s">
        <v>690</v>
      </c>
      <c r="K54" s="48" t="s">
        <v>689</v>
      </c>
      <c r="L54" s="6" t="s">
        <v>691</v>
      </c>
      <c r="M54" s="28" t="s">
        <v>90</v>
      </c>
      <c r="N54" s="28" t="s">
        <v>91</v>
      </c>
      <c r="O54" s="20" t="s">
        <v>692</v>
      </c>
      <c r="P54" s="48" t="s">
        <v>689</v>
      </c>
      <c r="Q54" s="49" t="s">
        <v>693</v>
      </c>
      <c r="R54" s="28" t="s">
        <v>309</v>
      </c>
      <c r="S54" s="19" t="s">
        <v>178</v>
      </c>
      <c r="T54" s="31" t="s">
        <v>310</v>
      </c>
      <c r="U54" s="31" t="s">
        <v>434</v>
      </c>
      <c r="V54" s="5">
        <v>2025</v>
      </c>
      <c r="W54" s="28" t="s">
        <v>77</v>
      </c>
      <c r="X54" s="50">
        <v>2025.2</v>
      </c>
      <c r="Y54" s="50" t="s">
        <v>694</v>
      </c>
      <c r="Z54" s="5">
        <f t="shared" si="4"/>
        <v>66.514911</v>
      </c>
      <c r="AA54" s="22">
        <v>66.514911</v>
      </c>
      <c r="AB54" s="22">
        <v>0</v>
      </c>
      <c r="AC54" s="22">
        <v>0</v>
      </c>
      <c r="AD54" s="22">
        <v>0</v>
      </c>
      <c r="AE54" s="5">
        <v>518</v>
      </c>
      <c r="AF54" s="5">
        <v>41</v>
      </c>
      <c r="AG54" s="19" t="s">
        <v>78</v>
      </c>
      <c r="AH54" s="19" t="s">
        <v>78</v>
      </c>
      <c r="AI54" s="19" t="s">
        <v>78</v>
      </c>
      <c r="AJ54" s="28" t="s">
        <v>78</v>
      </c>
      <c r="AK54" s="19" t="s">
        <v>78</v>
      </c>
      <c r="AL54" s="19" t="s">
        <v>78</v>
      </c>
      <c r="AM54" s="19" t="s">
        <v>78</v>
      </c>
      <c r="AN54" s="19" t="s">
        <v>77</v>
      </c>
      <c r="AO54" s="21" t="s">
        <v>695</v>
      </c>
      <c r="AP54" s="28" t="s">
        <v>696</v>
      </c>
      <c r="AQ54" s="33">
        <v>18983865965</v>
      </c>
      <c r="AR54" s="38"/>
    </row>
    <row r="55" ht="258" spans="1:44">
      <c r="A55" s="8">
        <v>48</v>
      </c>
      <c r="B55" s="3" t="s">
        <v>697</v>
      </c>
      <c r="C55" s="5" t="s">
        <v>698</v>
      </c>
      <c r="D55" s="5" t="s">
        <v>358</v>
      </c>
      <c r="E55" s="5" t="s">
        <v>358</v>
      </c>
      <c r="F55" s="20" t="s">
        <v>699</v>
      </c>
      <c r="G55" s="28" t="s">
        <v>62</v>
      </c>
      <c r="H55" s="28" t="s">
        <v>700</v>
      </c>
      <c r="I55" s="48" t="s">
        <v>701</v>
      </c>
      <c r="J55" s="5" t="s">
        <v>702</v>
      </c>
      <c r="K55" s="48" t="s">
        <v>703</v>
      </c>
      <c r="L55" s="6" t="s">
        <v>704</v>
      </c>
      <c r="M55" s="28" t="s">
        <v>90</v>
      </c>
      <c r="N55" s="28" t="s">
        <v>91</v>
      </c>
      <c r="O55" s="20" t="s">
        <v>705</v>
      </c>
      <c r="P55" s="48" t="s">
        <v>706</v>
      </c>
      <c r="Q55" s="49" t="s">
        <v>707</v>
      </c>
      <c r="R55" s="28" t="s">
        <v>309</v>
      </c>
      <c r="S55" s="19" t="s">
        <v>178</v>
      </c>
      <c r="T55" s="31" t="s">
        <v>310</v>
      </c>
      <c r="U55" s="31" t="s">
        <v>708</v>
      </c>
      <c r="V55" s="5">
        <v>2025</v>
      </c>
      <c r="W55" s="28" t="s">
        <v>77</v>
      </c>
      <c r="X55" s="50">
        <v>2025.7</v>
      </c>
      <c r="Y55" s="50">
        <v>2025.12</v>
      </c>
      <c r="Z55" s="5">
        <v>70</v>
      </c>
      <c r="AA55" s="22">
        <v>70</v>
      </c>
      <c r="AB55" s="22">
        <v>0</v>
      </c>
      <c r="AC55" s="22">
        <v>0</v>
      </c>
      <c r="AD55" s="22">
        <v>0</v>
      </c>
      <c r="AE55" s="5">
        <v>2650</v>
      </c>
      <c r="AF55" s="5">
        <v>124</v>
      </c>
      <c r="AG55" s="27" t="s">
        <v>78</v>
      </c>
      <c r="AH55" s="19" t="s">
        <v>78</v>
      </c>
      <c r="AI55" s="19" t="s">
        <v>78</v>
      </c>
      <c r="AJ55" s="19" t="s">
        <v>78</v>
      </c>
      <c r="AK55" s="19" t="s">
        <v>78</v>
      </c>
      <c r="AL55" s="19" t="s">
        <v>78</v>
      </c>
      <c r="AM55" s="19" t="s">
        <v>78</v>
      </c>
      <c r="AN55" s="19" t="s">
        <v>77</v>
      </c>
      <c r="AO55" s="21" t="s">
        <v>709</v>
      </c>
      <c r="AP55" s="28" t="s">
        <v>710</v>
      </c>
      <c r="AQ55" s="33">
        <v>13527463318</v>
      </c>
      <c r="AR55" s="38"/>
    </row>
    <row r="56" ht="409.5" spans="1:44">
      <c r="A56" s="8">
        <v>49</v>
      </c>
      <c r="B56" s="28" t="s">
        <v>711</v>
      </c>
      <c r="C56" s="5" t="s">
        <v>241</v>
      </c>
      <c r="D56" s="5" t="s">
        <v>358</v>
      </c>
      <c r="E56" s="5" t="s">
        <v>358</v>
      </c>
      <c r="F56" s="20" t="s">
        <v>712</v>
      </c>
      <c r="G56" s="28" t="s">
        <v>62</v>
      </c>
      <c r="H56" s="28" t="s">
        <v>713</v>
      </c>
      <c r="I56" s="48" t="s">
        <v>714</v>
      </c>
      <c r="J56" s="6" t="s">
        <v>715</v>
      </c>
      <c r="K56" s="11" t="s">
        <v>714</v>
      </c>
      <c r="L56" s="6" t="s">
        <v>716</v>
      </c>
      <c r="M56" s="28" t="s">
        <v>90</v>
      </c>
      <c r="N56" s="28" t="s">
        <v>91</v>
      </c>
      <c r="O56" s="20" t="s">
        <v>712</v>
      </c>
      <c r="P56" s="48" t="s">
        <v>717</v>
      </c>
      <c r="Q56" s="49" t="s">
        <v>718</v>
      </c>
      <c r="R56" s="28" t="s">
        <v>719</v>
      </c>
      <c r="S56" s="19" t="s">
        <v>720</v>
      </c>
      <c r="T56" s="31" t="s">
        <v>310</v>
      </c>
      <c r="U56" s="31" t="s">
        <v>459</v>
      </c>
      <c r="V56" s="5" t="s">
        <v>76</v>
      </c>
      <c r="W56" s="28" t="s">
        <v>77</v>
      </c>
      <c r="X56" s="42">
        <v>45809</v>
      </c>
      <c r="Y56" s="42">
        <v>45992</v>
      </c>
      <c r="Z56" s="5">
        <f t="shared" ref="Z56:Z67" si="5">SUBTOTAL(9,AA56:AD56)</f>
        <v>66.595249</v>
      </c>
      <c r="AA56" s="22">
        <v>66.595249</v>
      </c>
      <c r="AB56" s="22">
        <v>0</v>
      </c>
      <c r="AC56" s="22">
        <v>0</v>
      </c>
      <c r="AD56" s="22">
        <v>0</v>
      </c>
      <c r="AE56" s="5">
        <v>1893</v>
      </c>
      <c r="AF56" s="5">
        <v>124</v>
      </c>
      <c r="AG56" s="19" t="s">
        <v>78</v>
      </c>
      <c r="AH56" s="19" t="s">
        <v>78</v>
      </c>
      <c r="AI56" s="19" t="s">
        <v>78</v>
      </c>
      <c r="AJ56" s="28" t="s">
        <v>78</v>
      </c>
      <c r="AK56" s="19" t="s">
        <v>78</v>
      </c>
      <c r="AL56" s="19" t="s">
        <v>78</v>
      </c>
      <c r="AM56" s="51" t="s">
        <v>721</v>
      </c>
      <c r="AN56" s="19" t="s">
        <v>77</v>
      </c>
      <c r="AO56" s="21" t="s">
        <v>721</v>
      </c>
      <c r="AP56" s="28" t="s">
        <v>722</v>
      </c>
      <c r="AQ56" s="33">
        <v>13635428418</v>
      </c>
      <c r="AR56" s="38"/>
    </row>
    <row r="57" ht="409.5" spans="1:44">
      <c r="A57" s="8">
        <v>50</v>
      </c>
      <c r="B57" s="19" t="s">
        <v>723</v>
      </c>
      <c r="C57" s="9" t="s">
        <v>409</v>
      </c>
      <c r="D57" s="9" t="s">
        <v>651</v>
      </c>
      <c r="E57" s="9" t="s">
        <v>651</v>
      </c>
      <c r="F57" s="10" t="s">
        <v>724</v>
      </c>
      <c r="G57" s="19" t="s">
        <v>62</v>
      </c>
      <c r="H57" s="19" t="s">
        <v>725</v>
      </c>
      <c r="I57" s="19" t="s">
        <v>726</v>
      </c>
      <c r="J57" s="19" t="s">
        <v>727</v>
      </c>
      <c r="K57" s="19" t="s">
        <v>728</v>
      </c>
      <c r="L57" s="19" t="s">
        <v>729</v>
      </c>
      <c r="M57" s="19" t="s">
        <v>90</v>
      </c>
      <c r="N57" s="19" t="s">
        <v>321</v>
      </c>
      <c r="O57" s="10" t="s">
        <v>537</v>
      </c>
      <c r="P57" s="19" t="s">
        <v>730</v>
      </c>
      <c r="Q57" s="19" t="s">
        <v>731</v>
      </c>
      <c r="R57" s="19" t="s">
        <v>309</v>
      </c>
      <c r="S57" s="19" t="s">
        <v>732</v>
      </c>
      <c r="T57" s="19" t="s">
        <v>74</v>
      </c>
      <c r="U57" s="19" t="s">
        <v>733</v>
      </c>
      <c r="V57" s="10">
        <v>2025</v>
      </c>
      <c r="W57" s="19" t="s">
        <v>77</v>
      </c>
      <c r="X57" s="10">
        <v>2025.1</v>
      </c>
      <c r="Y57" s="10">
        <v>2025.12</v>
      </c>
      <c r="Z57" s="10">
        <f t="shared" si="5"/>
        <v>65.872458</v>
      </c>
      <c r="AA57" s="10">
        <v>65.872458</v>
      </c>
      <c r="AB57" s="10">
        <v>0</v>
      </c>
      <c r="AC57" s="10">
        <v>0</v>
      </c>
      <c r="AD57" s="10">
        <v>0</v>
      </c>
      <c r="AE57" s="10">
        <v>3666</v>
      </c>
      <c r="AF57" s="10">
        <v>206</v>
      </c>
      <c r="AG57" s="19" t="s">
        <v>78</v>
      </c>
      <c r="AH57" s="19" t="s">
        <v>78</v>
      </c>
      <c r="AI57" s="19" t="s">
        <v>78</v>
      </c>
      <c r="AJ57" s="19" t="s">
        <v>78</v>
      </c>
      <c r="AK57" s="19" t="s">
        <v>78</v>
      </c>
      <c r="AL57" s="19" t="s">
        <v>78</v>
      </c>
      <c r="AM57" s="19" t="s">
        <v>78</v>
      </c>
      <c r="AN57" s="19" t="s">
        <v>77</v>
      </c>
      <c r="AO57" s="19" t="s">
        <v>734</v>
      </c>
      <c r="AP57" s="19" t="s">
        <v>735</v>
      </c>
      <c r="AQ57" s="10">
        <v>17830528799</v>
      </c>
      <c r="AR57" s="38"/>
    </row>
    <row r="58" ht="235.5" spans="1:44">
      <c r="A58" s="8">
        <v>51</v>
      </c>
      <c r="B58" s="28" t="s">
        <v>736</v>
      </c>
      <c r="C58" s="5" t="s">
        <v>241</v>
      </c>
      <c r="D58" s="5" t="s">
        <v>358</v>
      </c>
      <c r="E58" s="5" t="s">
        <v>358</v>
      </c>
      <c r="F58" s="20" t="s">
        <v>737</v>
      </c>
      <c r="G58" s="28" t="s">
        <v>62</v>
      </c>
      <c r="H58" s="28" t="s">
        <v>738</v>
      </c>
      <c r="I58" s="48" t="s">
        <v>739</v>
      </c>
      <c r="J58" s="5" t="s">
        <v>740</v>
      </c>
      <c r="K58" s="52" t="s">
        <v>741</v>
      </c>
      <c r="L58" s="4" t="s">
        <v>742</v>
      </c>
      <c r="M58" s="28" t="s">
        <v>90</v>
      </c>
      <c r="N58" s="28" t="s">
        <v>91</v>
      </c>
      <c r="O58" s="20" t="s">
        <v>743</v>
      </c>
      <c r="P58" s="48" t="s">
        <v>739</v>
      </c>
      <c r="Q58" s="49" t="s">
        <v>744</v>
      </c>
      <c r="R58" s="28" t="s">
        <v>309</v>
      </c>
      <c r="S58" s="19" t="s">
        <v>745</v>
      </c>
      <c r="T58" s="31" t="s">
        <v>310</v>
      </c>
      <c r="U58" s="31" t="s">
        <v>746</v>
      </c>
      <c r="V58" s="5">
        <v>2025</v>
      </c>
      <c r="W58" s="28" t="s">
        <v>77</v>
      </c>
      <c r="X58" s="42">
        <v>45748</v>
      </c>
      <c r="Y58" s="42" t="s">
        <v>747</v>
      </c>
      <c r="Z58" s="22">
        <f t="shared" si="5"/>
        <v>68.931768</v>
      </c>
      <c r="AA58" s="22">
        <v>68.931768</v>
      </c>
      <c r="AB58" s="22">
        <v>0</v>
      </c>
      <c r="AC58" s="22">
        <v>0</v>
      </c>
      <c r="AD58" s="22">
        <v>0</v>
      </c>
      <c r="AE58" s="5">
        <v>2792</v>
      </c>
      <c r="AF58" s="5">
        <v>211</v>
      </c>
      <c r="AG58" s="19" t="s">
        <v>78</v>
      </c>
      <c r="AH58" s="19" t="s">
        <v>78</v>
      </c>
      <c r="AI58" s="19" t="s">
        <v>78</v>
      </c>
      <c r="AJ58" s="28" t="s">
        <v>78</v>
      </c>
      <c r="AK58" s="28" t="s">
        <v>78</v>
      </c>
      <c r="AL58" s="19" t="s">
        <v>78</v>
      </c>
      <c r="AM58" s="19" t="s">
        <v>78</v>
      </c>
      <c r="AN58" s="19" t="s">
        <v>77</v>
      </c>
      <c r="AO58" s="10" t="s">
        <v>748</v>
      </c>
      <c r="AP58" s="28" t="s">
        <v>749</v>
      </c>
      <c r="AQ58" s="33">
        <v>13883170720</v>
      </c>
      <c r="AR58" s="38"/>
    </row>
    <row r="59" ht="409.5" spans="1:44">
      <c r="A59" s="8">
        <v>52</v>
      </c>
      <c r="B59" s="28" t="s">
        <v>750</v>
      </c>
      <c r="C59" s="5" t="s">
        <v>241</v>
      </c>
      <c r="D59" s="5" t="s">
        <v>358</v>
      </c>
      <c r="E59" s="5" t="s">
        <v>358</v>
      </c>
      <c r="F59" s="20" t="s">
        <v>751</v>
      </c>
      <c r="G59" s="28" t="s">
        <v>62</v>
      </c>
      <c r="H59" s="28" t="s">
        <v>752</v>
      </c>
      <c r="I59" s="48" t="s">
        <v>753</v>
      </c>
      <c r="J59" s="12" t="s">
        <v>754</v>
      </c>
      <c r="K59" s="11" t="s">
        <v>753</v>
      </c>
      <c r="L59" s="6" t="s">
        <v>755</v>
      </c>
      <c r="M59" s="28" t="s">
        <v>90</v>
      </c>
      <c r="N59" s="28" t="s">
        <v>91</v>
      </c>
      <c r="O59" s="20" t="s">
        <v>756</v>
      </c>
      <c r="P59" s="3" t="s">
        <v>757</v>
      </c>
      <c r="Q59" s="49" t="s">
        <v>758</v>
      </c>
      <c r="R59" s="28" t="s">
        <v>309</v>
      </c>
      <c r="S59" s="19" t="s">
        <v>178</v>
      </c>
      <c r="T59" s="31" t="s">
        <v>310</v>
      </c>
      <c r="U59" s="31" t="s">
        <v>340</v>
      </c>
      <c r="V59" s="5">
        <v>2025</v>
      </c>
      <c r="W59" s="28" t="s">
        <v>77</v>
      </c>
      <c r="X59" s="50">
        <v>2025.7</v>
      </c>
      <c r="Y59" s="50">
        <v>2025.11</v>
      </c>
      <c r="Z59" s="5">
        <f t="shared" si="5"/>
        <v>65.14</v>
      </c>
      <c r="AA59" s="22">
        <v>65.14</v>
      </c>
      <c r="AB59" s="22">
        <v>0</v>
      </c>
      <c r="AC59" s="22">
        <v>0</v>
      </c>
      <c r="AD59" s="22">
        <v>0</v>
      </c>
      <c r="AE59" s="5">
        <v>2412</v>
      </c>
      <c r="AF59" s="5">
        <v>68</v>
      </c>
      <c r="AG59" s="19" t="s">
        <v>78</v>
      </c>
      <c r="AH59" s="19" t="s">
        <v>78</v>
      </c>
      <c r="AI59" s="19" t="s">
        <v>78</v>
      </c>
      <c r="AJ59" s="28" t="s">
        <v>78</v>
      </c>
      <c r="AK59" s="19" t="s">
        <v>78</v>
      </c>
      <c r="AL59" s="19" t="s">
        <v>78</v>
      </c>
      <c r="AM59" s="19" t="s">
        <v>78</v>
      </c>
      <c r="AN59" s="19" t="s">
        <v>77</v>
      </c>
      <c r="AO59" s="48" t="s">
        <v>759</v>
      </c>
      <c r="AP59" s="28" t="s">
        <v>760</v>
      </c>
      <c r="AQ59" s="33">
        <v>13668059068</v>
      </c>
      <c r="AR59" s="38"/>
    </row>
    <row r="60" ht="409.5" spans="1:44">
      <c r="A60" s="8">
        <v>53</v>
      </c>
      <c r="B60" s="3" t="s">
        <v>761</v>
      </c>
      <c r="C60" s="9" t="s">
        <v>409</v>
      </c>
      <c r="D60" s="9" t="s">
        <v>651</v>
      </c>
      <c r="E60" s="9" t="s">
        <v>651</v>
      </c>
      <c r="F60" s="5" t="s">
        <v>762</v>
      </c>
      <c r="G60" s="27" t="s">
        <v>62</v>
      </c>
      <c r="H60" s="27" t="s">
        <v>763</v>
      </c>
      <c r="I60" s="3" t="s">
        <v>764</v>
      </c>
      <c r="J60" s="5" t="s">
        <v>765</v>
      </c>
      <c r="K60" s="3" t="s">
        <v>766</v>
      </c>
      <c r="L60" s="5" t="s">
        <v>767</v>
      </c>
      <c r="M60" s="3" t="s">
        <v>90</v>
      </c>
      <c r="N60" s="3" t="s">
        <v>364</v>
      </c>
      <c r="O60" s="5" t="s">
        <v>768</v>
      </c>
      <c r="P60" s="3" t="s">
        <v>769</v>
      </c>
      <c r="Q60" s="3" t="s">
        <v>770</v>
      </c>
      <c r="R60" s="3" t="s">
        <v>95</v>
      </c>
      <c r="S60" s="3" t="s">
        <v>489</v>
      </c>
      <c r="T60" s="3" t="s">
        <v>74</v>
      </c>
      <c r="U60" s="3" t="s">
        <v>490</v>
      </c>
      <c r="V60" s="22">
        <v>2025</v>
      </c>
      <c r="W60" s="27" t="s">
        <v>77</v>
      </c>
      <c r="X60" s="22">
        <v>2025.01</v>
      </c>
      <c r="Y60" s="22">
        <v>2025.12</v>
      </c>
      <c r="Z60" s="46">
        <f t="shared" si="5"/>
        <v>61.33507</v>
      </c>
      <c r="AA60" s="22">
        <v>61.33507</v>
      </c>
      <c r="AB60" s="22"/>
      <c r="AC60" s="22"/>
      <c r="AD60" s="22"/>
      <c r="AE60" s="22">
        <v>320</v>
      </c>
      <c r="AF60" s="22">
        <v>12</v>
      </c>
      <c r="AG60" s="27" t="s">
        <v>78</v>
      </c>
      <c r="AH60" s="27" t="s">
        <v>78</v>
      </c>
      <c r="AI60" s="27" t="s">
        <v>78</v>
      </c>
      <c r="AJ60" s="27" t="s">
        <v>78</v>
      </c>
      <c r="AK60" s="27" t="s">
        <v>78</v>
      </c>
      <c r="AL60" s="27" t="s">
        <v>78</v>
      </c>
      <c r="AM60" s="22"/>
      <c r="AN60" s="27" t="s">
        <v>77</v>
      </c>
      <c r="AO60" s="27" t="s">
        <v>78</v>
      </c>
      <c r="AP60" s="27" t="s">
        <v>771</v>
      </c>
      <c r="AQ60" s="22">
        <v>18996020435</v>
      </c>
      <c r="AR60" s="22"/>
    </row>
    <row r="61" ht="338.25" spans="1:44">
      <c r="A61" s="8">
        <v>54</v>
      </c>
      <c r="B61" s="3" t="s">
        <v>772</v>
      </c>
      <c r="C61" s="5" t="s">
        <v>241</v>
      </c>
      <c r="D61" s="5" t="s">
        <v>358</v>
      </c>
      <c r="E61" s="5" t="s">
        <v>358</v>
      </c>
      <c r="F61" s="5" t="s">
        <v>773</v>
      </c>
      <c r="G61" s="3" t="s">
        <v>62</v>
      </c>
      <c r="H61" s="3" t="s">
        <v>774</v>
      </c>
      <c r="I61" s="3" t="s">
        <v>775</v>
      </c>
      <c r="J61" s="5" t="s">
        <v>776</v>
      </c>
      <c r="K61" s="3" t="s">
        <v>777</v>
      </c>
      <c r="L61" s="3" t="s">
        <v>778</v>
      </c>
      <c r="M61" s="53">
        <v>1</v>
      </c>
      <c r="N61" s="3" t="s">
        <v>364</v>
      </c>
      <c r="O61" s="5" t="s">
        <v>537</v>
      </c>
      <c r="P61" s="3" t="s">
        <v>779</v>
      </c>
      <c r="Q61" s="3" t="s">
        <v>780</v>
      </c>
      <c r="R61" s="3" t="s">
        <v>95</v>
      </c>
      <c r="S61" s="53">
        <v>0.98</v>
      </c>
      <c r="T61" s="3" t="s">
        <v>310</v>
      </c>
      <c r="U61" s="3" t="s">
        <v>103</v>
      </c>
      <c r="V61" s="5">
        <v>2025</v>
      </c>
      <c r="W61" s="3" t="s">
        <v>77</v>
      </c>
      <c r="X61" s="42">
        <v>45717</v>
      </c>
      <c r="Y61" s="42">
        <v>45809</v>
      </c>
      <c r="Z61" s="46">
        <f t="shared" si="5"/>
        <v>67.200398</v>
      </c>
      <c r="AA61" s="5">
        <v>67.200398</v>
      </c>
      <c r="AB61" s="5">
        <v>0</v>
      </c>
      <c r="AC61" s="5">
        <v>0</v>
      </c>
      <c r="AD61" s="54">
        <v>0</v>
      </c>
      <c r="AE61" s="5">
        <v>50</v>
      </c>
      <c r="AF61" s="54">
        <v>7</v>
      </c>
      <c r="AG61" s="3" t="s">
        <v>78</v>
      </c>
      <c r="AH61" s="40" t="s">
        <v>78</v>
      </c>
      <c r="AI61" s="3" t="s">
        <v>78</v>
      </c>
      <c r="AJ61" s="40" t="s">
        <v>78</v>
      </c>
      <c r="AK61" s="3" t="s">
        <v>78</v>
      </c>
      <c r="AL61" s="3" t="s">
        <v>78</v>
      </c>
      <c r="AM61" s="40" t="s">
        <v>78</v>
      </c>
      <c r="AN61" s="3" t="s">
        <v>78</v>
      </c>
      <c r="AO61" s="5" t="s">
        <v>781</v>
      </c>
      <c r="AP61" s="3" t="s">
        <v>407</v>
      </c>
      <c r="AQ61" s="5">
        <v>13608356599</v>
      </c>
      <c r="AR61" s="54"/>
    </row>
    <row r="62" ht="330.75" spans="1:44">
      <c r="A62" s="8">
        <v>55</v>
      </c>
      <c r="B62" s="28" t="s">
        <v>782</v>
      </c>
      <c r="C62" s="5" t="s">
        <v>241</v>
      </c>
      <c r="D62" s="5" t="s">
        <v>358</v>
      </c>
      <c r="E62" s="5" t="s">
        <v>358</v>
      </c>
      <c r="F62" s="5" t="s">
        <v>783</v>
      </c>
      <c r="G62" s="3" t="s">
        <v>62</v>
      </c>
      <c r="H62" s="3" t="s">
        <v>784</v>
      </c>
      <c r="I62" s="3" t="s">
        <v>785</v>
      </c>
      <c r="J62" s="5" t="s">
        <v>786</v>
      </c>
      <c r="K62" s="3" t="s">
        <v>785</v>
      </c>
      <c r="L62" s="5" t="s">
        <v>787</v>
      </c>
      <c r="M62" s="28" t="s">
        <v>90</v>
      </c>
      <c r="N62" s="28" t="s">
        <v>91</v>
      </c>
      <c r="O62" s="5" t="s">
        <v>787</v>
      </c>
      <c r="P62" s="3" t="s">
        <v>788</v>
      </c>
      <c r="Q62" s="3" t="s">
        <v>789</v>
      </c>
      <c r="R62" s="28" t="s">
        <v>309</v>
      </c>
      <c r="S62" s="19" t="s">
        <v>178</v>
      </c>
      <c r="T62" s="31" t="s">
        <v>310</v>
      </c>
      <c r="U62" s="31" t="s">
        <v>310</v>
      </c>
      <c r="V62" s="5">
        <v>2025</v>
      </c>
      <c r="W62" s="3" t="s">
        <v>77</v>
      </c>
      <c r="X62" s="5">
        <v>2025.3</v>
      </c>
      <c r="Y62" s="5">
        <v>2025.11</v>
      </c>
      <c r="Z62" s="46">
        <f t="shared" si="5"/>
        <v>60.081952</v>
      </c>
      <c r="AA62" s="5">
        <v>60.081952</v>
      </c>
      <c r="AB62" s="5">
        <v>0</v>
      </c>
      <c r="AC62" s="5">
        <v>0</v>
      </c>
      <c r="AD62" s="5">
        <v>0</v>
      </c>
      <c r="AE62" s="5">
        <v>26</v>
      </c>
      <c r="AF62" s="5">
        <v>8</v>
      </c>
      <c r="AG62" s="3" t="s">
        <v>78</v>
      </c>
      <c r="AH62" s="3" t="s">
        <v>78</v>
      </c>
      <c r="AI62" s="5"/>
      <c r="AJ62" s="5"/>
      <c r="AK62" s="5"/>
      <c r="AL62" s="5"/>
      <c r="AM62" s="3" t="s">
        <v>78</v>
      </c>
      <c r="AN62" s="3" t="s">
        <v>77</v>
      </c>
      <c r="AO62" s="3" t="s">
        <v>790</v>
      </c>
      <c r="AP62" s="3" t="s">
        <v>791</v>
      </c>
      <c r="AQ62" s="5">
        <v>15123423486</v>
      </c>
      <c r="AR62" s="22"/>
    </row>
    <row r="63" ht="270" spans="1:44">
      <c r="A63" s="8">
        <v>56</v>
      </c>
      <c r="B63" s="3" t="s">
        <v>792</v>
      </c>
      <c r="C63" s="38" t="s">
        <v>793</v>
      </c>
      <c r="D63" s="54" t="s">
        <v>358</v>
      </c>
      <c r="E63" s="54" t="s">
        <v>358</v>
      </c>
      <c r="F63" s="6" t="s">
        <v>794</v>
      </c>
      <c r="G63" s="27" t="s">
        <v>62</v>
      </c>
      <c r="H63" s="3" t="s">
        <v>795</v>
      </c>
      <c r="I63" s="40" t="s">
        <v>796</v>
      </c>
      <c r="J63" s="54" t="s">
        <v>797</v>
      </c>
      <c r="K63" s="54" t="s">
        <v>798</v>
      </c>
      <c r="L63" s="40" t="s">
        <v>799</v>
      </c>
      <c r="M63" s="40" t="s">
        <v>90</v>
      </c>
      <c r="N63" s="40" t="s">
        <v>800</v>
      </c>
      <c r="O63" s="40" t="s">
        <v>801</v>
      </c>
      <c r="P63" s="48" t="s">
        <v>802</v>
      </c>
      <c r="Q63" s="40" t="s">
        <v>803</v>
      </c>
      <c r="R63" s="40" t="s">
        <v>309</v>
      </c>
      <c r="S63" s="40" t="s">
        <v>178</v>
      </c>
      <c r="T63" s="40" t="s">
        <v>556</v>
      </c>
      <c r="U63" s="40" t="s">
        <v>180</v>
      </c>
      <c r="V63" s="22">
        <v>2025</v>
      </c>
      <c r="W63" s="27" t="s">
        <v>77</v>
      </c>
      <c r="X63" s="22">
        <v>2025.1</v>
      </c>
      <c r="Y63" s="22">
        <v>2025.12</v>
      </c>
      <c r="Z63" s="46">
        <f t="shared" si="5"/>
        <v>63.35741</v>
      </c>
      <c r="AA63" s="22">
        <v>63.35741</v>
      </c>
      <c r="AB63" s="22">
        <v>0</v>
      </c>
      <c r="AC63" s="22">
        <v>0</v>
      </c>
      <c r="AD63" s="22">
        <v>0</v>
      </c>
      <c r="AE63" s="22">
        <v>527</v>
      </c>
      <c r="AF63" s="22">
        <v>65</v>
      </c>
      <c r="AG63" s="27" t="s">
        <v>78</v>
      </c>
      <c r="AH63" s="27" t="s">
        <v>78</v>
      </c>
      <c r="AI63" s="27" t="s">
        <v>78</v>
      </c>
      <c r="AJ63" s="27" t="s">
        <v>78</v>
      </c>
      <c r="AK63" s="27" t="s">
        <v>78</v>
      </c>
      <c r="AL63" s="27" t="s">
        <v>78</v>
      </c>
      <c r="AM63" s="22"/>
      <c r="AN63" s="27" t="s">
        <v>77</v>
      </c>
      <c r="AO63" s="5" t="s">
        <v>804</v>
      </c>
      <c r="AP63" s="27" t="s">
        <v>805</v>
      </c>
      <c r="AQ63" s="22">
        <v>18375829288</v>
      </c>
      <c r="AR63" s="38"/>
    </row>
    <row r="64" ht="409.5" spans="1:44">
      <c r="A64" s="8">
        <v>57</v>
      </c>
      <c r="B64" s="28" t="s">
        <v>806</v>
      </c>
      <c r="C64" s="38" t="s">
        <v>793</v>
      </c>
      <c r="D64" s="54" t="s">
        <v>358</v>
      </c>
      <c r="E64" s="54" t="s">
        <v>358</v>
      </c>
      <c r="F64" s="10" t="s">
        <v>807</v>
      </c>
      <c r="G64" s="3" t="s">
        <v>62</v>
      </c>
      <c r="H64" s="3" t="s">
        <v>808</v>
      </c>
      <c r="I64" s="3" t="s">
        <v>809</v>
      </c>
      <c r="J64" s="3" t="s">
        <v>810</v>
      </c>
      <c r="K64" s="3" t="s">
        <v>811</v>
      </c>
      <c r="L64" s="5" t="s">
        <v>812</v>
      </c>
      <c r="M64" s="3" t="s">
        <v>90</v>
      </c>
      <c r="N64" s="3" t="s">
        <v>364</v>
      </c>
      <c r="O64" s="46" t="s">
        <v>658</v>
      </c>
      <c r="P64" s="4" t="s">
        <v>813</v>
      </c>
      <c r="Q64" s="3" t="s">
        <v>814</v>
      </c>
      <c r="R64" s="3" t="s">
        <v>309</v>
      </c>
      <c r="S64" s="3" t="s">
        <v>222</v>
      </c>
      <c r="T64" s="3" t="s">
        <v>74</v>
      </c>
      <c r="U64" s="3" t="s">
        <v>447</v>
      </c>
      <c r="V64" s="46">
        <v>2025</v>
      </c>
      <c r="W64" s="3" t="s">
        <v>77</v>
      </c>
      <c r="X64" s="46">
        <v>2025.1</v>
      </c>
      <c r="Y64" s="46">
        <v>2025.12</v>
      </c>
      <c r="Z64" s="46">
        <f t="shared" si="5"/>
        <v>63.242207</v>
      </c>
      <c r="AA64" s="46">
        <v>63.242207</v>
      </c>
      <c r="AB64" s="46"/>
      <c r="AC64" s="46"/>
      <c r="AD64" s="46"/>
      <c r="AE64" s="46">
        <v>13</v>
      </c>
      <c r="AF64" s="46">
        <v>3</v>
      </c>
      <c r="AG64" s="3" t="s">
        <v>78</v>
      </c>
      <c r="AH64" s="3" t="s">
        <v>78</v>
      </c>
      <c r="AI64" s="3" t="s">
        <v>78</v>
      </c>
      <c r="AJ64" s="3" t="s">
        <v>78</v>
      </c>
      <c r="AK64" s="3" t="s">
        <v>78</v>
      </c>
      <c r="AL64" s="3" t="s">
        <v>78</v>
      </c>
      <c r="AM64" s="3" t="s">
        <v>78</v>
      </c>
      <c r="AN64" s="3" t="s">
        <v>77</v>
      </c>
      <c r="AO64" s="3" t="s">
        <v>815</v>
      </c>
      <c r="AP64" s="3" t="s">
        <v>816</v>
      </c>
      <c r="AQ64" s="46">
        <v>17382370815</v>
      </c>
      <c r="AR64" s="38"/>
    </row>
    <row r="65" ht="258" spans="1:44">
      <c r="A65" s="8">
        <v>58</v>
      </c>
      <c r="B65" s="3" t="s">
        <v>817</v>
      </c>
      <c r="C65" s="5" t="s">
        <v>698</v>
      </c>
      <c r="D65" s="5" t="s">
        <v>358</v>
      </c>
      <c r="E65" s="5" t="s">
        <v>358</v>
      </c>
      <c r="F65" s="5" t="s">
        <v>818</v>
      </c>
      <c r="G65" s="28" t="s">
        <v>62</v>
      </c>
      <c r="H65" s="28" t="s">
        <v>819</v>
      </c>
      <c r="I65" s="3" t="s">
        <v>820</v>
      </c>
      <c r="J65" s="5" t="s">
        <v>821</v>
      </c>
      <c r="K65" s="3" t="s">
        <v>822</v>
      </c>
      <c r="L65" s="5" t="s">
        <v>823</v>
      </c>
      <c r="M65" s="28" t="s">
        <v>90</v>
      </c>
      <c r="N65" s="28" t="s">
        <v>91</v>
      </c>
      <c r="O65" s="10" t="s">
        <v>824</v>
      </c>
      <c r="P65" s="27" t="s">
        <v>825</v>
      </c>
      <c r="Q65" s="49" t="s">
        <v>826</v>
      </c>
      <c r="R65" s="28" t="s">
        <v>309</v>
      </c>
      <c r="S65" s="19" t="s">
        <v>178</v>
      </c>
      <c r="T65" s="31" t="s">
        <v>310</v>
      </c>
      <c r="U65" s="31" t="s">
        <v>635</v>
      </c>
      <c r="V65" s="5">
        <v>2025</v>
      </c>
      <c r="W65" s="28" t="s">
        <v>77</v>
      </c>
      <c r="X65" s="50">
        <v>2025.8</v>
      </c>
      <c r="Y65" s="50">
        <v>2025.12</v>
      </c>
      <c r="Z65" s="46">
        <f t="shared" si="5"/>
        <v>68.650003</v>
      </c>
      <c r="AA65" s="22">
        <v>68.650003</v>
      </c>
      <c r="AB65" s="22">
        <v>0</v>
      </c>
      <c r="AC65" s="22">
        <v>0</v>
      </c>
      <c r="AD65" s="22">
        <v>0</v>
      </c>
      <c r="AE65" s="5">
        <v>4138</v>
      </c>
      <c r="AF65" s="5">
        <v>350</v>
      </c>
      <c r="AG65" s="27" t="s">
        <v>78</v>
      </c>
      <c r="AH65" s="19" t="s">
        <v>78</v>
      </c>
      <c r="AI65" s="19" t="s">
        <v>78</v>
      </c>
      <c r="AJ65" s="19" t="s">
        <v>78</v>
      </c>
      <c r="AK65" s="19" t="s">
        <v>78</v>
      </c>
      <c r="AL65" s="19" t="s">
        <v>78</v>
      </c>
      <c r="AM65" s="19" t="s">
        <v>78</v>
      </c>
      <c r="AN65" s="19" t="s">
        <v>77</v>
      </c>
      <c r="AO65" s="19" t="s">
        <v>709</v>
      </c>
      <c r="AP65" s="28" t="s">
        <v>710</v>
      </c>
      <c r="AQ65" s="33">
        <v>13527463318</v>
      </c>
      <c r="AR65" s="22"/>
    </row>
    <row r="66" ht="379.5" spans="1:44">
      <c r="A66" s="8">
        <v>59</v>
      </c>
      <c r="B66" s="3" t="s">
        <v>827</v>
      </c>
      <c r="C66" s="5" t="s">
        <v>163</v>
      </c>
      <c r="D66" s="46" t="s">
        <v>828</v>
      </c>
      <c r="E66" s="46" t="s">
        <v>828</v>
      </c>
      <c r="F66" s="55" t="s">
        <v>829</v>
      </c>
      <c r="G66" s="56" t="s">
        <v>62</v>
      </c>
      <c r="H66" s="3" t="s">
        <v>830</v>
      </c>
      <c r="I66" s="3" t="s">
        <v>831</v>
      </c>
      <c r="J66" s="57" t="s">
        <v>832</v>
      </c>
      <c r="K66" s="57" t="s">
        <v>833</v>
      </c>
      <c r="L66" s="57" t="s">
        <v>834</v>
      </c>
      <c r="M66" s="57" t="s">
        <v>835</v>
      </c>
      <c r="N66" s="57" t="s">
        <v>836</v>
      </c>
      <c r="O66" s="12"/>
      <c r="P66" s="57" t="s">
        <v>837</v>
      </c>
      <c r="Q66" s="57" t="s">
        <v>838</v>
      </c>
      <c r="R66" s="58"/>
      <c r="S66" s="59" t="s">
        <v>839</v>
      </c>
      <c r="T66" s="59" t="s">
        <v>74</v>
      </c>
      <c r="U66" s="59" t="s">
        <v>840</v>
      </c>
      <c r="V66" s="60">
        <v>2025</v>
      </c>
      <c r="W66" s="61" t="s">
        <v>77</v>
      </c>
      <c r="X66" s="60">
        <v>2025.3</v>
      </c>
      <c r="Y66" s="60">
        <v>2025.12</v>
      </c>
      <c r="Z66" s="46">
        <f t="shared" si="5"/>
        <v>64.801929</v>
      </c>
      <c r="AA66" s="60">
        <v>64.801929</v>
      </c>
      <c r="AB66" s="60">
        <v>0</v>
      </c>
      <c r="AC66" s="60">
        <v>0</v>
      </c>
      <c r="AD66" s="60">
        <v>0</v>
      </c>
      <c r="AE66" s="60">
        <v>30</v>
      </c>
      <c r="AF66" s="60">
        <v>30</v>
      </c>
      <c r="AG66" s="27" t="s">
        <v>78</v>
      </c>
      <c r="AH66" s="19" t="s">
        <v>78</v>
      </c>
      <c r="AI66" s="19" t="s">
        <v>78</v>
      </c>
      <c r="AJ66" s="19" t="s">
        <v>78</v>
      </c>
      <c r="AK66" s="19" t="s">
        <v>78</v>
      </c>
      <c r="AL66" s="19" t="s">
        <v>78</v>
      </c>
      <c r="AM66" s="19" t="s">
        <v>78</v>
      </c>
      <c r="AN66" s="19" t="s">
        <v>77</v>
      </c>
      <c r="AO66" s="21" t="s">
        <v>721</v>
      </c>
      <c r="AP66" s="61" t="s">
        <v>841</v>
      </c>
      <c r="AQ66" s="60">
        <v>13637811299</v>
      </c>
      <c r="AR66" s="60"/>
    </row>
    <row r="67" ht="111" spans="1:44">
      <c r="A67" s="8">
        <v>60</v>
      </c>
      <c r="B67" s="3" t="s">
        <v>842</v>
      </c>
      <c r="C67" s="9" t="s">
        <v>58</v>
      </c>
      <c r="D67" s="9" t="s">
        <v>82</v>
      </c>
      <c r="E67" s="9" t="s">
        <v>843</v>
      </c>
      <c r="F67" s="5" t="s">
        <v>844</v>
      </c>
      <c r="G67" s="11" t="s">
        <v>62</v>
      </c>
      <c r="H67" s="11" t="s">
        <v>845</v>
      </c>
      <c r="I67" s="11" t="s">
        <v>846</v>
      </c>
      <c r="J67" s="11" t="s">
        <v>847</v>
      </c>
      <c r="K67" s="3" t="s">
        <v>848</v>
      </c>
      <c r="L67" s="3" t="s">
        <v>849</v>
      </c>
      <c r="M67" s="3" t="s">
        <v>90</v>
      </c>
      <c r="N67" s="3" t="s">
        <v>364</v>
      </c>
      <c r="O67" s="3" t="s">
        <v>850</v>
      </c>
      <c r="P67" s="3" t="s">
        <v>851</v>
      </c>
      <c r="Q67" s="3" t="s">
        <v>852</v>
      </c>
      <c r="R67" s="3" t="s">
        <v>309</v>
      </c>
      <c r="S67" s="3" t="s">
        <v>178</v>
      </c>
      <c r="T67" s="3" t="s">
        <v>853</v>
      </c>
      <c r="U67" s="3" t="s">
        <v>635</v>
      </c>
      <c r="V67" s="5">
        <v>2025</v>
      </c>
      <c r="W67" s="3" t="s">
        <v>77</v>
      </c>
      <c r="X67" s="5">
        <v>2025.3</v>
      </c>
      <c r="Y67" s="14">
        <v>2025.07</v>
      </c>
      <c r="Z67" s="5">
        <f t="shared" si="5"/>
        <v>9.774</v>
      </c>
      <c r="AA67" s="5">
        <v>9.774</v>
      </c>
      <c r="AB67" s="5">
        <v>0</v>
      </c>
      <c r="AC67" s="5">
        <v>0</v>
      </c>
      <c r="AD67" s="5">
        <v>0</v>
      </c>
      <c r="AE67" s="5">
        <v>777</v>
      </c>
      <c r="AF67" s="5">
        <v>112</v>
      </c>
      <c r="AG67" s="3" t="s">
        <v>854</v>
      </c>
      <c r="AH67" s="3" t="s">
        <v>78</v>
      </c>
      <c r="AI67" s="3" t="s">
        <v>78</v>
      </c>
      <c r="AJ67" s="3" t="s">
        <v>77</v>
      </c>
      <c r="AK67" s="3" t="s">
        <v>78</v>
      </c>
      <c r="AL67" s="3" t="s">
        <v>78</v>
      </c>
      <c r="AM67" s="5" t="s">
        <v>855</v>
      </c>
      <c r="AN67" s="3" t="s">
        <v>78</v>
      </c>
      <c r="AO67" s="5" t="s">
        <v>855</v>
      </c>
      <c r="AP67" s="3" t="s">
        <v>856</v>
      </c>
      <c r="AQ67" s="5">
        <v>18680864466</v>
      </c>
      <c r="AR67" s="62"/>
    </row>
    <row r="68" ht="81" spans="1:44">
      <c r="A68" s="8">
        <v>61</v>
      </c>
      <c r="B68" s="3" t="s">
        <v>857</v>
      </c>
      <c r="C68" s="9" t="s">
        <v>58</v>
      </c>
      <c r="D68" s="9" t="s">
        <v>82</v>
      </c>
      <c r="E68" s="9" t="s">
        <v>843</v>
      </c>
      <c r="F68" s="5" t="s">
        <v>858</v>
      </c>
      <c r="G68" s="11" t="s">
        <v>62</v>
      </c>
      <c r="H68" s="11" t="s">
        <v>859</v>
      </c>
      <c r="I68" s="11" t="s">
        <v>860</v>
      </c>
      <c r="J68" s="11" t="s">
        <v>861</v>
      </c>
      <c r="K68" s="3" t="s">
        <v>862</v>
      </c>
      <c r="L68" s="3" t="s">
        <v>863</v>
      </c>
      <c r="M68" s="3" t="s">
        <v>90</v>
      </c>
      <c r="N68" s="3" t="s">
        <v>364</v>
      </c>
      <c r="O68" s="3" t="s">
        <v>864</v>
      </c>
      <c r="P68" s="3" t="s">
        <v>865</v>
      </c>
      <c r="Q68" s="3" t="s">
        <v>860</v>
      </c>
      <c r="R68" s="3" t="s">
        <v>309</v>
      </c>
      <c r="S68" s="3" t="s">
        <v>178</v>
      </c>
      <c r="T68" s="3" t="s">
        <v>853</v>
      </c>
      <c r="U68" s="3" t="s">
        <v>866</v>
      </c>
      <c r="V68" s="5">
        <v>2025</v>
      </c>
      <c r="W68" s="3" t="s">
        <v>77</v>
      </c>
      <c r="X68" s="5">
        <v>2025.3</v>
      </c>
      <c r="Y68" s="14">
        <v>2025.07</v>
      </c>
      <c r="Z68" s="5">
        <v>15</v>
      </c>
      <c r="AA68" s="5">
        <v>15</v>
      </c>
      <c r="AB68" s="5">
        <v>0</v>
      </c>
      <c r="AC68" s="5">
        <v>0</v>
      </c>
      <c r="AD68" s="5">
        <v>0</v>
      </c>
      <c r="AE68" s="5">
        <v>615</v>
      </c>
      <c r="AF68" s="5">
        <v>16</v>
      </c>
      <c r="AG68" s="3" t="s">
        <v>854</v>
      </c>
      <c r="AH68" s="3" t="s">
        <v>78</v>
      </c>
      <c r="AI68" s="3" t="s">
        <v>78</v>
      </c>
      <c r="AJ68" s="3" t="s">
        <v>77</v>
      </c>
      <c r="AK68" s="3" t="s">
        <v>78</v>
      </c>
      <c r="AL68" s="3" t="s">
        <v>78</v>
      </c>
      <c r="AM68" s="5" t="s">
        <v>855</v>
      </c>
      <c r="AN68" s="3" t="s">
        <v>78</v>
      </c>
      <c r="AO68" s="5" t="s">
        <v>855</v>
      </c>
      <c r="AP68" s="3" t="s">
        <v>867</v>
      </c>
      <c r="AQ68" s="5">
        <v>13896096347</v>
      </c>
      <c r="AR68" s="62"/>
    </row>
    <row r="69" ht="176.25" spans="1:44">
      <c r="A69" s="8">
        <v>62</v>
      </c>
      <c r="B69" s="3" t="s">
        <v>868</v>
      </c>
      <c r="C69" s="9" t="s">
        <v>58</v>
      </c>
      <c r="D69" s="9" t="s">
        <v>59</v>
      </c>
      <c r="E69" s="9" t="s">
        <v>437</v>
      </c>
      <c r="F69" s="12" t="s">
        <v>869</v>
      </c>
      <c r="G69" s="11" t="s">
        <v>62</v>
      </c>
      <c r="H69" s="11" t="s">
        <v>870</v>
      </c>
      <c r="I69" s="11" t="s">
        <v>871</v>
      </c>
      <c r="J69" s="11" t="s">
        <v>872</v>
      </c>
      <c r="K69" s="3" t="s">
        <v>72</v>
      </c>
      <c r="L69" s="3" t="s">
        <v>873</v>
      </c>
      <c r="M69" s="3" t="s">
        <v>90</v>
      </c>
      <c r="N69" s="3" t="s">
        <v>364</v>
      </c>
      <c r="O69" s="3" t="s">
        <v>864</v>
      </c>
      <c r="P69" s="3" t="s">
        <v>865</v>
      </c>
      <c r="Q69" s="3" t="s">
        <v>72</v>
      </c>
      <c r="R69" s="3" t="s">
        <v>309</v>
      </c>
      <c r="S69" s="3" t="s">
        <v>178</v>
      </c>
      <c r="T69" s="3" t="s">
        <v>853</v>
      </c>
      <c r="U69" s="3" t="s">
        <v>675</v>
      </c>
      <c r="V69" s="5">
        <v>2025</v>
      </c>
      <c r="W69" s="3" t="s">
        <v>77</v>
      </c>
      <c r="X69" s="5">
        <v>2025.3</v>
      </c>
      <c r="Y69" s="14">
        <v>2025.07</v>
      </c>
      <c r="Z69" s="5">
        <v>15</v>
      </c>
      <c r="AA69" s="5">
        <v>15</v>
      </c>
      <c r="AB69" s="5">
        <v>0</v>
      </c>
      <c r="AC69" s="5">
        <v>0</v>
      </c>
      <c r="AD69" s="5">
        <v>0</v>
      </c>
      <c r="AE69" s="5">
        <v>510</v>
      </c>
      <c r="AF69" s="5">
        <v>53</v>
      </c>
      <c r="AG69" s="3" t="s">
        <v>854</v>
      </c>
      <c r="AH69" s="3" t="s">
        <v>78</v>
      </c>
      <c r="AI69" s="3" t="s">
        <v>78</v>
      </c>
      <c r="AJ69" s="3" t="s">
        <v>77</v>
      </c>
      <c r="AK69" s="3" t="s">
        <v>78</v>
      </c>
      <c r="AL69" s="3" t="s">
        <v>78</v>
      </c>
      <c r="AM69" s="5" t="s">
        <v>855</v>
      </c>
      <c r="AN69" s="3" t="s">
        <v>78</v>
      </c>
      <c r="AO69" s="5" t="s">
        <v>855</v>
      </c>
      <c r="AP69" s="3" t="s">
        <v>874</v>
      </c>
      <c r="AQ69" s="5">
        <v>13908353823</v>
      </c>
      <c r="AR69" s="62"/>
    </row>
    <row r="70" ht="111" spans="1:44">
      <c r="A70" s="8">
        <v>63</v>
      </c>
      <c r="B70" s="5" t="s">
        <v>875</v>
      </c>
      <c r="C70" s="9" t="s">
        <v>409</v>
      </c>
      <c r="D70" s="9" t="s">
        <v>410</v>
      </c>
      <c r="E70" s="9" t="s">
        <v>876</v>
      </c>
      <c r="F70" s="5" t="s">
        <v>877</v>
      </c>
      <c r="G70" s="11" t="s">
        <v>62</v>
      </c>
      <c r="H70" s="4" t="s">
        <v>878</v>
      </c>
      <c r="I70" s="11" t="s">
        <v>879</v>
      </c>
      <c r="J70" s="11" t="s">
        <v>880</v>
      </c>
      <c r="K70" s="3" t="s">
        <v>881</v>
      </c>
      <c r="L70" s="3" t="s">
        <v>882</v>
      </c>
      <c r="M70" s="3" t="s">
        <v>90</v>
      </c>
      <c r="N70" s="3" t="s">
        <v>364</v>
      </c>
      <c r="O70" s="3" t="s">
        <v>883</v>
      </c>
      <c r="P70" s="3" t="s">
        <v>884</v>
      </c>
      <c r="Q70" s="3" t="s">
        <v>885</v>
      </c>
      <c r="R70" s="3" t="s">
        <v>309</v>
      </c>
      <c r="S70" s="3" t="s">
        <v>178</v>
      </c>
      <c r="T70" s="3" t="s">
        <v>853</v>
      </c>
      <c r="U70" s="3" t="s">
        <v>406</v>
      </c>
      <c r="V70" s="5">
        <v>2025</v>
      </c>
      <c r="W70" s="3" t="s">
        <v>77</v>
      </c>
      <c r="X70" s="5">
        <v>2025.6</v>
      </c>
      <c r="Y70" s="14">
        <v>2025.8</v>
      </c>
      <c r="Z70" s="5">
        <v>20</v>
      </c>
      <c r="AA70" s="5">
        <v>20</v>
      </c>
      <c r="AB70" s="5">
        <v>0</v>
      </c>
      <c r="AC70" s="5">
        <v>0</v>
      </c>
      <c r="AD70" s="5">
        <v>0</v>
      </c>
      <c r="AE70" s="5">
        <v>1284</v>
      </c>
      <c r="AF70" s="5">
        <v>52</v>
      </c>
      <c r="AG70" s="3" t="s">
        <v>854</v>
      </c>
      <c r="AH70" s="3" t="s">
        <v>78</v>
      </c>
      <c r="AI70" s="3" t="s">
        <v>78</v>
      </c>
      <c r="AJ70" s="3" t="s">
        <v>77</v>
      </c>
      <c r="AK70" s="3" t="s">
        <v>78</v>
      </c>
      <c r="AL70" s="3" t="s">
        <v>78</v>
      </c>
      <c r="AM70" s="5" t="s">
        <v>855</v>
      </c>
      <c r="AN70" s="3" t="s">
        <v>78</v>
      </c>
      <c r="AO70" s="5" t="s">
        <v>855</v>
      </c>
      <c r="AP70" s="3" t="s">
        <v>886</v>
      </c>
      <c r="AQ70" s="5">
        <v>13350330519</v>
      </c>
      <c r="AR70" s="22"/>
    </row>
    <row r="71" ht="72.75" spans="1:44">
      <c r="A71" s="8">
        <v>64</v>
      </c>
      <c r="B71" s="40" t="s">
        <v>887</v>
      </c>
      <c r="C71" s="54" t="s">
        <v>195</v>
      </c>
      <c r="D71" s="54" t="s">
        <v>888</v>
      </c>
      <c r="E71" s="54" t="s">
        <v>889</v>
      </c>
      <c r="F71" s="54" t="s">
        <v>890</v>
      </c>
      <c r="G71" s="40" t="s">
        <v>62</v>
      </c>
      <c r="H71" s="40" t="s">
        <v>85</v>
      </c>
      <c r="I71" s="54" t="s">
        <v>891</v>
      </c>
      <c r="J71" s="40" t="s">
        <v>892</v>
      </c>
      <c r="K71" s="40" t="s">
        <v>893</v>
      </c>
      <c r="L71" s="54" t="s">
        <v>894</v>
      </c>
      <c r="M71" s="40" t="s">
        <v>895</v>
      </c>
      <c r="N71" s="40" t="s">
        <v>896</v>
      </c>
      <c r="O71" s="40" t="s">
        <v>897</v>
      </c>
      <c r="P71" s="40" t="s">
        <v>898</v>
      </c>
      <c r="Q71" s="40" t="s">
        <v>899</v>
      </c>
      <c r="R71" s="40" t="s">
        <v>143</v>
      </c>
      <c r="S71" s="40" t="s">
        <v>900</v>
      </c>
      <c r="T71" s="40" t="s">
        <v>901</v>
      </c>
      <c r="U71" s="40" t="s">
        <v>901</v>
      </c>
      <c r="V71" s="54">
        <v>2025</v>
      </c>
      <c r="W71" s="40" t="s">
        <v>77</v>
      </c>
      <c r="X71" s="54">
        <v>2025.1</v>
      </c>
      <c r="Y71" s="54">
        <v>2025.12</v>
      </c>
      <c r="Z71" s="5">
        <f t="shared" ref="Z71:Z74" si="6">SUBTOTAL(9,AA71:AD71)</f>
        <v>600</v>
      </c>
      <c r="AA71" s="54">
        <v>600</v>
      </c>
      <c r="AB71" s="54"/>
      <c r="AC71" s="54" t="s">
        <v>98</v>
      </c>
      <c r="AD71" s="54"/>
      <c r="AE71" s="54">
        <v>1600</v>
      </c>
      <c r="AF71" s="54">
        <v>1600</v>
      </c>
      <c r="AG71" s="40" t="s">
        <v>78</v>
      </c>
      <c r="AH71" s="40" t="s">
        <v>78</v>
      </c>
      <c r="AI71" s="40" t="s">
        <v>77</v>
      </c>
      <c r="AJ71" s="40" t="s">
        <v>78</v>
      </c>
      <c r="AK71" s="40" t="s">
        <v>78</v>
      </c>
      <c r="AL71" s="40" t="s">
        <v>78</v>
      </c>
      <c r="AM71" s="40" t="s">
        <v>78</v>
      </c>
      <c r="AN71" s="40" t="s">
        <v>78</v>
      </c>
      <c r="AO71" s="40" t="s">
        <v>79</v>
      </c>
      <c r="AP71" s="40" t="s">
        <v>902</v>
      </c>
      <c r="AQ71" s="54">
        <v>44559018</v>
      </c>
      <c r="AR71" s="54"/>
    </row>
    <row r="72" ht="84" spans="1:44">
      <c r="A72" s="8">
        <v>65</v>
      </c>
      <c r="B72" s="40" t="s">
        <v>903</v>
      </c>
      <c r="C72" s="54" t="s">
        <v>195</v>
      </c>
      <c r="D72" s="54" t="s">
        <v>888</v>
      </c>
      <c r="E72" s="54" t="s">
        <v>904</v>
      </c>
      <c r="F72" s="54" t="s">
        <v>905</v>
      </c>
      <c r="G72" s="40" t="s">
        <v>62</v>
      </c>
      <c r="H72" s="40" t="s">
        <v>85</v>
      </c>
      <c r="I72" s="54" t="s">
        <v>906</v>
      </c>
      <c r="J72" s="40" t="s">
        <v>907</v>
      </c>
      <c r="K72" s="54" t="s">
        <v>908</v>
      </c>
      <c r="L72" s="54" t="s">
        <v>909</v>
      </c>
      <c r="M72" s="40" t="s">
        <v>895</v>
      </c>
      <c r="N72" s="40" t="s">
        <v>91</v>
      </c>
      <c r="O72" s="40" t="s">
        <v>910</v>
      </c>
      <c r="P72" s="40" t="s">
        <v>911</v>
      </c>
      <c r="Q72" s="40" t="s">
        <v>912</v>
      </c>
      <c r="R72" s="40" t="s">
        <v>143</v>
      </c>
      <c r="S72" s="40" t="s">
        <v>913</v>
      </c>
      <c r="T72" s="40" t="s">
        <v>901</v>
      </c>
      <c r="U72" s="40" t="s">
        <v>901</v>
      </c>
      <c r="V72" s="54">
        <v>2025</v>
      </c>
      <c r="W72" s="40" t="s">
        <v>77</v>
      </c>
      <c r="X72" s="54">
        <v>2025.1</v>
      </c>
      <c r="Y72" s="54">
        <v>2025.12</v>
      </c>
      <c r="Z72" s="54">
        <f t="shared" si="6"/>
        <v>800</v>
      </c>
      <c r="AA72" s="54">
        <v>800</v>
      </c>
      <c r="AB72" s="54"/>
      <c r="AC72" s="54" t="s">
        <v>98</v>
      </c>
      <c r="AD72" s="54"/>
      <c r="AE72" s="54">
        <v>3762</v>
      </c>
      <c r="AF72" s="54">
        <v>3762</v>
      </c>
      <c r="AG72" s="40" t="s">
        <v>78</v>
      </c>
      <c r="AH72" s="40" t="s">
        <v>78</v>
      </c>
      <c r="AI72" s="40" t="s">
        <v>77</v>
      </c>
      <c r="AJ72" s="40" t="s">
        <v>78</v>
      </c>
      <c r="AK72" s="40" t="s">
        <v>78</v>
      </c>
      <c r="AL72" s="40" t="s">
        <v>78</v>
      </c>
      <c r="AM72" s="40" t="s">
        <v>78</v>
      </c>
      <c r="AN72" s="40" t="s">
        <v>78</v>
      </c>
      <c r="AO72" s="40" t="s">
        <v>79</v>
      </c>
      <c r="AP72" s="40" t="s">
        <v>914</v>
      </c>
      <c r="AQ72" s="54">
        <v>44556049</v>
      </c>
      <c r="AR72" s="38"/>
    </row>
    <row r="73" ht="409.5" spans="1:44">
      <c r="A73" s="8">
        <v>66</v>
      </c>
      <c r="B73" s="3" t="s">
        <v>915</v>
      </c>
      <c r="C73" s="5" t="s">
        <v>241</v>
      </c>
      <c r="D73" s="5" t="s">
        <v>242</v>
      </c>
      <c r="E73" s="5" t="s">
        <v>243</v>
      </c>
      <c r="F73" s="6" t="s">
        <v>916</v>
      </c>
      <c r="G73" s="3" t="s">
        <v>62</v>
      </c>
      <c r="H73" s="3" t="s">
        <v>917</v>
      </c>
      <c r="I73" s="3" t="s">
        <v>918</v>
      </c>
      <c r="J73" s="4" t="s">
        <v>919</v>
      </c>
      <c r="K73" s="3" t="s">
        <v>920</v>
      </c>
      <c r="L73" s="3" t="s">
        <v>921</v>
      </c>
      <c r="M73" s="3" t="s">
        <v>90</v>
      </c>
      <c r="N73" s="3" t="s">
        <v>321</v>
      </c>
      <c r="O73" s="5" t="s">
        <v>922</v>
      </c>
      <c r="P73" s="3" t="s">
        <v>923</v>
      </c>
      <c r="Q73" s="3" t="s">
        <v>924</v>
      </c>
      <c r="R73" s="3" t="s">
        <v>309</v>
      </c>
      <c r="S73" s="3" t="s">
        <v>73</v>
      </c>
      <c r="T73" s="3" t="s">
        <v>310</v>
      </c>
      <c r="U73" s="3" t="s">
        <v>925</v>
      </c>
      <c r="V73" s="5" t="s">
        <v>76</v>
      </c>
      <c r="W73" s="3" t="s">
        <v>77</v>
      </c>
      <c r="X73" s="5">
        <v>2025.1</v>
      </c>
      <c r="Y73" s="5">
        <v>2025.12</v>
      </c>
      <c r="Z73" s="5">
        <f t="shared" si="6"/>
        <v>1618</v>
      </c>
      <c r="AA73" s="39">
        <v>1618</v>
      </c>
      <c r="AB73" s="5">
        <v>0</v>
      </c>
      <c r="AC73" s="5">
        <v>0</v>
      </c>
      <c r="AD73" s="5">
        <v>0</v>
      </c>
      <c r="AE73" s="5">
        <v>2617</v>
      </c>
      <c r="AF73" s="5">
        <v>138</v>
      </c>
      <c r="AG73" s="3" t="s">
        <v>78</v>
      </c>
      <c r="AH73" s="3" t="s">
        <v>78</v>
      </c>
      <c r="AI73" s="3" t="s">
        <v>78</v>
      </c>
      <c r="AJ73" s="3" t="s">
        <v>77</v>
      </c>
      <c r="AK73" s="3" t="s">
        <v>78</v>
      </c>
      <c r="AL73" s="3" t="s">
        <v>78</v>
      </c>
      <c r="AM73" s="5"/>
      <c r="AN73" s="3" t="s">
        <v>77</v>
      </c>
      <c r="AO73" s="11" t="s">
        <v>926</v>
      </c>
      <c r="AP73" s="3" t="s">
        <v>927</v>
      </c>
      <c r="AQ73" s="100" t="s">
        <v>928</v>
      </c>
      <c r="AR73" s="38"/>
    </row>
    <row r="74" ht="409.5" spans="1:44">
      <c r="A74" s="8">
        <v>67</v>
      </c>
      <c r="B74" s="3" t="s">
        <v>929</v>
      </c>
      <c r="C74" s="9" t="s">
        <v>409</v>
      </c>
      <c r="D74" s="9" t="s">
        <v>423</v>
      </c>
      <c r="E74" s="9" t="s">
        <v>424</v>
      </c>
      <c r="F74" s="6" t="s">
        <v>930</v>
      </c>
      <c r="G74" s="3" t="s">
        <v>604</v>
      </c>
      <c r="H74" s="3" t="s">
        <v>931</v>
      </c>
      <c r="I74" s="3" t="s">
        <v>932</v>
      </c>
      <c r="J74" s="3" t="s">
        <v>933</v>
      </c>
      <c r="K74" s="3" t="s">
        <v>934</v>
      </c>
      <c r="L74" s="17" t="s">
        <v>935</v>
      </c>
      <c r="M74" s="17" t="s">
        <v>550</v>
      </c>
      <c r="N74" s="17" t="s">
        <v>551</v>
      </c>
      <c r="O74" s="14">
        <v>360</v>
      </c>
      <c r="P74" s="17" t="s">
        <v>932</v>
      </c>
      <c r="Q74" s="17" t="s">
        <v>936</v>
      </c>
      <c r="R74" s="17" t="s">
        <v>937</v>
      </c>
      <c r="S74" s="17" t="s">
        <v>178</v>
      </c>
      <c r="T74" s="17" t="s">
        <v>556</v>
      </c>
      <c r="U74" s="17" t="s">
        <v>938</v>
      </c>
      <c r="V74" s="14" t="s">
        <v>76</v>
      </c>
      <c r="W74" s="3" t="s">
        <v>939</v>
      </c>
      <c r="X74" s="43" t="s">
        <v>616</v>
      </c>
      <c r="Y74" s="43" t="s">
        <v>600</v>
      </c>
      <c r="Z74" s="10">
        <f t="shared" si="6"/>
        <v>333.1574</v>
      </c>
      <c r="AA74" s="5">
        <v>333.1574</v>
      </c>
      <c r="AB74" s="5">
        <v>0</v>
      </c>
      <c r="AC74" s="5">
        <v>0</v>
      </c>
      <c r="AD74" s="5">
        <v>0</v>
      </c>
      <c r="AE74" s="5">
        <v>500</v>
      </c>
      <c r="AF74" s="5">
        <v>80</v>
      </c>
      <c r="AG74" s="3" t="s">
        <v>78</v>
      </c>
      <c r="AH74" s="3" t="s">
        <v>78</v>
      </c>
      <c r="AI74" s="3" t="s">
        <v>78</v>
      </c>
      <c r="AJ74" s="3" t="s">
        <v>78</v>
      </c>
      <c r="AK74" s="3" t="s">
        <v>78</v>
      </c>
      <c r="AL74" s="3" t="s">
        <v>78</v>
      </c>
      <c r="AM74" s="3" t="s">
        <v>78</v>
      </c>
      <c r="AN74" s="3" t="s">
        <v>77</v>
      </c>
      <c r="AO74" s="3" t="s">
        <v>940</v>
      </c>
      <c r="AP74" s="3" t="s">
        <v>941</v>
      </c>
      <c r="AQ74" s="5">
        <v>13981945525</v>
      </c>
      <c r="AR74" s="44"/>
    </row>
    <row r="75" s="1" customFormat="1" ht="111.75" spans="1:44">
      <c r="A75" s="8">
        <v>68</v>
      </c>
      <c r="B75" s="40" t="s">
        <v>942</v>
      </c>
      <c r="C75" s="63" t="s">
        <v>943</v>
      </c>
      <c r="D75" s="63" t="s">
        <v>944</v>
      </c>
      <c r="E75" s="63" t="s">
        <v>945</v>
      </c>
      <c r="F75" s="64" t="s">
        <v>946</v>
      </c>
      <c r="G75" s="63" t="s">
        <v>62</v>
      </c>
      <c r="H75" s="65" t="s">
        <v>947</v>
      </c>
      <c r="I75" s="66" t="s">
        <v>948</v>
      </c>
      <c r="J75" s="66" t="s">
        <v>949</v>
      </c>
      <c r="K75" s="66" t="s">
        <v>950</v>
      </c>
      <c r="L75" s="66" t="s">
        <v>950</v>
      </c>
      <c r="M75" s="17" t="s">
        <v>550</v>
      </c>
      <c r="N75" s="17" t="s">
        <v>551</v>
      </c>
      <c r="O75" s="63" t="s">
        <v>951</v>
      </c>
      <c r="P75" s="67" t="s">
        <v>952</v>
      </c>
      <c r="Q75" s="66" t="s">
        <v>953</v>
      </c>
      <c r="R75" s="17" t="s">
        <v>937</v>
      </c>
      <c r="S75" s="17" t="s">
        <v>178</v>
      </c>
      <c r="T75" s="17" t="s">
        <v>556</v>
      </c>
      <c r="U75" s="66" t="s">
        <v>635</v>
      </c>
      <c r="V75" s="63" t="s">
        <v>954</v>
      </c>
      <c r="W75" s="68" t="s">
        <v>77</v>
      </c>
      <c r="X75" s="63">
        <v>2025.6</v>
      </c>
      <c r="Y75" s="69" t="s">
        <v>955</v>
      </c>
      <c r="Z75" s="44">
        <f>SUM(AA75:AD75)</f>
        <v>98.279475</v>
      </c>
      <c r="AA75" s="44">
        <v>98.279475</v>
      </c>
      <c r="AB75" s="44">
        <v>0</v>
      </c>
      <c r="AC75" s="44">
        <v>0</v>
      </c>
      <c r="AD75" s="44">
        <v>0</v>
      </c>
      <c r="AE75" s="44">
        <v>198</v>
      </c>
      <c r="AF75" s="44">
        <v>13</v>
      </c>
      <c r="AG75" s="70" t="s">
        <v>78</v>
      </c>
      <c r="AH75" s="70" t="s">
        <v>78</v>
      </c>
      <c r="AI75" s="70" t="s">
        <v>78</v>
      </c>
      <c r="AJ75" s="70" t="s">
        <v>77</v>
      </c>
      <c r="AK75" s="70" t="s">
        <v>77</v>
      </c>
      <c r="AL75" s="70" t="s">
        <v>78</v>
      </c>
      <c r="AM75" s="70" t="s">
        <v>78</v>
      </c>
      <c r="AN75" s="70" t="s">
        <v>78</v>
      </c>
      <c r="AO75" s="70" t="s">
        <v>78</v>
      </c>
      <c r="AP75" s="70" t="s">
        <v>956</v>
      </c>
      <c r="AQ75" s="71">
        <v>13320241958</v>
      </c>
      <c r="AR75" s="71"/>
    </row>
    <row r="76" ht="319.5" spans="1:44">
      <c r="A76" s="8">
        <v>69</v>
      </c>
      <c r="B76" s="72" t="s">
        <v>957</v>
      </c>
      <c r="C76" s="9" t="s">
        <v>409</v>
      </c>
      <c r="D76" s="9" t="s">
        <v>958</v>
      </c>
      <c r="E76" s="9" t="s">
        <v>959</v>
      </c>
      <c r="F76" s="73" t="s">
        <v>960</v>
      </c>
      <c r="G76" s="72" t="s">
        <v>961</v>
      </c>
      <c r="H76" s="72" t="s">
        <v>962</v>
      </c>
      <c r="I76" s="72" t="s">
        <v>963</v>
      </c>
      <c r="J76" s="73" t="s">
        <v>964</v>
      </c>
      <c r="K76" s="72" t="s">
        <v>965</v>
      </c>
      <c r="L76" s="72" t="s">
        <v>966</v>
      </c>
      <c r="M76" s="72" t="s">
        <v>967</v>
      </c>
      <c r="N76" s="72" t="s">
        <v>968</v>
      </c>
      <c r="O76" s="73" t="s">
        <v>969</v>
      </c>
      <c r="P76" s="72" t="s">
        <v>970</v>
      </c>
      <c r="Q76" s="73" t="s">
        <v>971</v>
      </c>
      <c r="R76" s="72" t="s">
        <v>972</v>
      </c>
      <c r="S76" s="72" t="s">
        <v>973</v>
      </c>
      <c r="T76" s="72" t="s">
        <v>74</v>
      </c>
      <c r="U76" s="72" t="s">
        <v>490</v>
      </c>
      <c r="V76" s="73">
        <v>2025</v>
      </c>
      <c r="W76" s="72" t="s">
        <v>77</v>
      </c>
      <c r="X76" s="73">
        <v>2025.11</v>
      </c>
      <c r="Y76" s="73">
        <v>2025.12</v>
      </c>
      <c r="Z76" s="5">
        <f t="shared" ref="Z76:Z78" si="7">SUBTOTAL(9,AA76:AD76)</f>
        <v>24.376332</v>
      </c>
      <c r="AA76" s="5">
        <v>24.376332</v>
      </c>
      <c r="AB76" s="5"/>
      <c r="AC76" s="5"/>
      <c r="AD76" s="5">
        <v>0</v>
      </c>
      <c r="AE76" s="5">
        <v>30</v>
      </c>
      <c r="AF76" s="5">
        <v>8</v>
      </c>
      <c r="AG76" s="72" t="s">
        <v>78</v>
      </c>
      <c r="AH76" s="72" t="s">
        <v>78</v>
      </c>
      <c r="AI76" s="72" t="s">
        <v>78</v>
      </c>
      <c r="AJ76" s="72" t="s">
        <v>78</v>
      </c>
      <c r="AK76" s="72" t="s">
        <v>78</v>
      </c>
      <c r="AL76" s="72" t="s">
        <v>78</v>
      </c>
      <c r="AM76" s="73"/>
      <c r="AN76" s="72" t="s">
        <v>77</v>
      </c>
      <c r="AO76" s="72" t="s">
        <v>78</v>
      </c>
      <c r="AP76" s="72" t="s">
        <v>974</v>
      </c>
      <c r="AQ76" s="73" t="s">
        <v>975</v>
      </c>
      <c r="AR76" s="71"/>
    </row>
    <row r="77" ht="125.25" spans="1:44">
      <c r="A77" s="8">
        <v>70</v>
      </c>
      <c r="B77" s="67" t="s">
        <v>976</v>
      </c>
      <c r="C77" s="9" t="s">
        <v>409</v>
      </c>
      <c r="D77" s="9" t="s">
        <v>958</v>
      </c>
      <c r="E77" s="9" t="s">
        <v>959</v>
      </c>
      <c r="F77" s="74" t="s">
        <v>977</v>
      </c>
      <c r="G77" s="67" t="s">
        <v>62</v>
      </c>
      <c r="H77" s="67" t="s">
        <v>978</v>
      </c>
      <c r="I77" s="67" t="s">
        <v>979</v>
      </c>
      <c r="J77" s="67" t="s">
        <v>980</v>
      </c>
      <c r="K77" s="67" t="s">
        <v>981</v>
      </c>
      <c r="L77" s="67" t="s">
        <v>982</v>
      </c>
      <c r="M77" s="67" t="s">
        <v>967</v>
      </c>
      <c r="N77" s="67" t="s">
        <v>968</v>
      </c>
      <c r="O77" s="67" t="s">
        <v>983</v>
      </c>
      <c r="P77" s="67" t="s">
        <v>984</v>
      </c>
      <c r="Q77" s="67" t="s">
        <v>985</v>
      </c>
      <c r="R77" s="67" t="s">
        <v>972</v>
      </c>
      <c r="S77" s="67" t="s">
        <v>986</v>
      </c>
      <c r="T77" s="67" t="s">
        <v>987</v>
      </c>
      <c r="U77" s="67" t="s">
        <v>988</v>
      </c>
      <c r="V77" s="74">
        <v>2025</v>
      </c>
      <c r="W77" s="67" t="s">
        <v>77</v>
      </c>
      <c r="X77" s="74">
        <v>2025.1</v>
      </c>
      <c r="Y77" s="74">
        <v>2025.12</v>
      </c>
      <c r="Z77" s="54">
        <f t="shared" si="7"/>
        <v>47.552085</v>
      </c>
      <c r="AA77" s="54">
        <v>47.552085</v>
      </c>
      <c r="AB77" s="54">
        <v>0</v>
      </c>
      <c r="AC77" s="54">
        <v>0</v>
      </c>
      <c r="AD77" s="54">
        <v>0</v>
      </c>
      <c r="AE77" s="54">
        <v>40</v>
      </c>
      <c r="AF77" s="54">
        <v>32</v>
      </c>
      <c r="AG77" s="67" t="s">
        <v>78</v>
      </c>
      <c r="AH77" s="67" t="s">
        <v>78</v>
      </c>
      <c r="AI77" s="67" t="s">
        <v>78</v>
      </c>
      <c r="AJ77" s="67" t="s">
        <v>77</v>
      </c>
      <c r="AK77" s="67" t="s">
        <v>77</v>
      </c>
      <c r="AL77" s="67" t="s">
        <v>77</v>
      </c>
      <c r="AM77" s="67" t="s">
        <v>79</v>
      </c>
      <c r="AN77" s="67" t="s">
        <v>78</v>
      </c>
      <c r="AO77" s="67" t="s">
        <v>79</v>
      </c>
      <c r="AP77" s="67" t="s">
        <v>989</v>
      </c>
      <c r="AQ77" s="74">
        <v>13512334238</v>
      </c>
      <c r="AR77" s="71"/>
    </row>
    <row r="78" ht="409.5" spans="1:44">
      <c r="A78" s="8">
        <v>71</v>
      </c>
      <c r="B78" s="3" t="s">
        <v>990</v>
      </c>
      <c r="C78" s="9" t="s">
        <v>409</v>
      </c>
      <c r="D78" s="9" t="s">
        <v>991</v>
      </c>
      <c r="E78" s="9" t="s">
        <v>992</v>
      </c>
      <c r="F78" s="6" t="s">
        <v>993</v>
      </c>
      <c r="G78" s="3" t="s">
        <v>62</v>
      </c>
      <c r="H78" s="3" t="s">
        <v>994</v>
      </c>
      <c r="I78" s="3" t="s">
        <v>995</v>
      </c>
      <c r="J78" s="4" t="s">
        <v>996</v>
      </c>
      <c r="K78" s="3" t="s">
        <v>811</v>
      </c>
      <c r="L78" s="5" t="s">
        <v>812</v>
      </c>
      <c r="M78" s="3" t="s">
        <v>90</v>
      </c>
      <c r="N78" s="3" t="s">
        <v>364</v>
      </c>
      <c r="O78" s="5" t="s">
        <v>997</v>
      </c>
      <c r="P78" s="3" t="s">
        <v>998</v>
      </c>
      <c r="Q78" s="3" t="s">
        <v>814</v>
      </c>
      <c r="R78" s="3" t="s">
        <v>309</v>
      </c>
      <c r="S78" s="3" t="s">
        <v>222</v>
      </c>
      <c r="T78" s="31" t="s">
        <v>310</v>
      </c>
      <c r="U78" s="3" t="s">
        <v>447</v>
      </c>
      <c r="V78" s="5">
        <v>2025</v>
      </c>
      <c r="W78" s="3" t="s">
        <v>77</v>
      </c>
      <c r="X78" s="5">
        <v>2025.1</v>
      </c>
      <c r="Y78" s="5">
        <v>2025.12</v>
      </c>
      <c r="Z78" s="5">
        <f t="shared" si="7"/>
        <v>6.0518</v>
      </c>
      <c r="AA78" s="5">
        <v>6.0518</v>
      </c>
      <c r="AB78" s="5">
        <v>0</v>
      </c>
      <c r="AC78" s="5">
        <v>0</v>
      </c>
      <c r="AD78" s="5"/>
      <c r="AE78" s="5">
        <v>3</v>
      </c>
      <c r="AF78" s="5">
        <v>0</v>
      </c>
      <c r="AG78" s="3" t="s">
        <v>78</v>
      </c>
      <c r="AH78" s="3" t="s">
        <v>78</v>
      </c>
      <c r="AI78" s="3" t="s">
        <v>78</v>
      </c>
      <c r="AJ78" s="3" t="s">
        <v>78</v>
      </c>
      <c r="AK78" s="3" t="s">
        <v>78</v>
      </c>
      <c r="AL78" s="3" t="s">
        <v>78</v>
      </c>
      <c r="AM78" s="3" t="s">
        <v>78</v>
      </c>
      <c r="AN78" s="3" t="s">
        <v>78</v>
      </c>
      <c r="AO78" s="75"/>
      <c r="AP78" s="3" t="s">
        <v>816</v>
      </c>
      <c r="AQ78" s="5">
        <v>17382370815</v>
      </c>
      <c r="AR78" s="44"/>
    </row>
    <row r="79" ht="327.75" spans="1:44">
      <c r="A79" s="8">
        <v>72</v>
      </c>
      <c r="B79" s="3" t="s">
        <v>999</v>
      </c>
      <c r="C79" s="9" t="s">
        <v>409</v>
      </c>
      <c r="D79" s="9" t="s">
        <v>991</v>
      </c>
      <c r="E79" s="9" t="s">
        <v>1000</v>
      </c>
      <c r="F79" s="6" t="s">
        <v>1001</v>
      </c>
      <c r="G79" s="3" t="s">
        <v>62</v>
      </c>
      <c r="H79" s="3" t="s">
        <v>1002</v>
      </c>
      <c r="I79" s="3" t="s">
        <v>1003</v>
      </c>
      <c r="J79" s="3" t="s">
        <v>1004</v>
      </c>
      <c r="K79" s="3" t="s">
        <v>1003</v>
      </c>
      <c r="L79" s="3" t="s">
        <v>1005</v>
      </c>
      <c r="M79" s="3" t="s">
        <v>90</v>
      </c>
      <c r="N79" s="28" t="s">
        <v>91</v>
      </c>
      <c r="O79" s="5"/>
      <c r="P79" s="3" t="s">
        <v>1006</v>
      </c>
      <c r="Q79" s="5"/>
      <c r="R79" s="28" t="s">
        <v>1007</v>
      </c>
      <c r="S79" s="3" t="s">
        <v>178</v>
      </c>
      <c r="T79" s="31" t="s">
        <v>310</v>
      </c>
      <c r="U79" s="3" t="s">
        <v>1008</v>
      </c>
      <c r="V79" s="5">
        <v>2025</v>
      </c>
      <c r="W79" s="3" t="s">
        <v>77</v>
      </c>
      <c r="X79" s="5">
        <v>2025.8</v>
      </c>
      <c r="Y79" s="5">
        <v>2025.12</v>
      </c>
      <c r="Z79" s="5">
        <v>10</v>
      </c>
      <c r="AA79" s="5">
        <v>10</v>
      </c>
      <c r="AB79" s="5">
        <v>0</v>
      </c>
      <c r="AC79" s="5">
        <v>0</v>
      </c>
      <c r="AD79" s="5"/>
      <c r="AE79" s="5">
        <v>200</v>
      </c>
      <c r="AF79" s="5">
        <v>2</v>
      </c>
      <c r="AG79" s="3" t="s">
        <v>78</v>
      </c>
      <c r="AH79" s="3" t="s">
        <v>78</v>
      </c>
      <c r="AI79" s="3" t="s">
        <v>78</v>
      </c>
      <c r="AJ79" s="3" t="s">
        <v>78</v>
      </c>
      <c r="AK79" s="3" t="s">
        <v>78</v>
      </c>
      <c r="AL79" s="3" t="s">
        <v>78</v>
      </c>
      <c r="AM79" s="3" t="s">
        <v>78</v>
      </c>
      <c r="AN79" s="3" t="s">
        <v>77</v>
      </c>
      <c r="AO79" s="75"/>
      <c r="AP79" s="3" t="s">
        <v>1009</v>
      </c>
      <c r="AQ79" s="5">
        <v>15823997681</v>
      </c>
      <c r="AR79" s="44"/>
    </row>
    <row r="80" ht="246" spans="1:44">
      <c r="A80" s="8">
        <v>73</v>
      </c>
      <c r="B80" s="3" t="s">
        <v>1010</v>
      </c>
      <c r="C80" s="9" t="s">
        <v>409</v>
      </c>
      <c r="D80" s="9" t="s">
        <v>410</v>
      </c>
      <c r="E80" s="9" t="s">
        <v>876</v>
      </c>
      <c r="F80" s="6" t="s">
        <v>1011</v>
      </c>
      <c r="G80" s="3" t="s">
        <v>62</v>
      </c>
      <c r="H80" s="3" t="s">
        <v>1012</v>
      </c>
      <c r="I80" s="3" t="s">
        <v>1013</v>
      </c>
      <c r="J80" s="4" t="s">
        <v>1014</v>
      </c>
      <c r="K80" s="3" t="s">
        <v>1015</v>
      </c>
      <c r="L80" s="5" t="s">
        <v>812</v>
      </c>
      <c r="M80" s="3" t="s">
        <v>90</v>
      </c>
      <c r="N80" s="28" t="s">
        <v>91</v>
      </c>
      <c r="O80" s="5"/>
      <c r="P80" s="3" t="s">
        <v>1016</v>
      </c>
      <c r="Q80" s="5"/>
      <c r="R80" s="28" t="s">
        <v>1007</v>
      </c>
      <c r="S80" s="3" t="s">
        <v>178</v>
      </c>
      <c r="T80" s="31" t="s">
        <v>310</v>
      </c>
      <c r="U80" s="3" t="s">
        <v>1017</v>
      </c>
      <c r="V80" s="5">
        <v>2025</v>
      </c>
      <c r="W80" s="3" t="s">
        <v>77</v>
      </c>
      <c r="X80" s="43" t="s">
        <v>585</v>
      </c>
      <c r="Y80" s="5">
        <v>2025.12</v>
      </c>
      <c r="Z80" s="5">
        <v>10</v>
      </c>
      <c r="AA80" s="5">
        <v>10</v>
      </c>
      <c r="AB80" s="5">
        <v>0</v>
      </c>
      <c r="AC80" s="5">
        <v>0</v>
      </c>
      <c r="AD80" s="5">
        <v>0</v>
      </c>
      <c r="AE80" s="5">
        <v>420</v>
      </c>
      <c r="AF80" s="5">
        <v>62</v>
      </c>
      <c r="AG80" s="3" t="s">
        <v>78</v>
      </c>
      <c r="AH80" s="3" t="s">
        <v>78</v>
      </c>
      <c r="AI80" s="3" t="s">
        <v>78</v>
      </c>
      <c r="AJ80" s="3" t="s">
        <v>78</v>
      </c>
      <c r="AK80" s="3" t="s">
        <v>77</v>
      </c>
      <c r="AL80" s="3" t="s">
        <v>78</v>
      </c>
      <c r="AM80" s="3" t="s">
        <v>78</v>
      </c>
      <c r="AN80" s="3" t="s">
        <v>78</v>
      </c>
      <c r="AO80" s="75"/>
      <c r="AP80" s="3" t="s">
        <v>1018</v>
      </c>
      <c r="AQ80" s="5">
        <v>18723488916</v>
      </c>
      <c r="AR80" s="44"/>
    </row>
    <row r="81" ht="409.5" spans="1:44">
      <c r="A81" s="8">
        <v>74</v>
      </c>
      <c r="B81" s="3" t="s">
        <v>1019</v>
      </c>
      <c r="C81" s="9" t="s">
        <v>409</v>
      </c>
      <c r="D81" s="9" t="s">
        <v>410</v>
      </c>
      <c r="E81" s="9" t="s">
        <v>876</v>
      </c>
      <c r="F81" s="5" t="s">
        <v>358</v>
      </c>
      <c r="G81" s="27" t="s">
        <v>62</v>
      </c>
      <c r="H81" s="3" t="s">
        <v>1020</v>
      </c>
      <c r="I81" s="3" t="s">
        <v>1021</v>
      </c>
      <c r="J81" s="3" t="s">
        <v>1022</v>
      </c>
      <c r="K81" s="5" t="s">
        <v>1023</v>
      </c>
      <c r="L81" s="3" t="s">
        <v>1024</v>
      </c>
      <c r="M81" s="3" t="s">
        <v>1025</v>
      </c>
      <c r="N81" s="28" t="s">
        <v>90</v>
      </c>
      <c r="O81" s="28" t="s">
        <v>91</v>
      </c>
      <c r="P81" s="3" t="s">
        <v>1026</v>
      </c>
      <c r="Q81" s="3" t="s">
        <v>1027</v>
      </c>
      <c r="R81" s="28" t="s">
        <v>1007</v>
      </c>
      <c r="S81" s="19" t="s">
        <v>178</v>
      </c>
      <c r="T81" s="31" t="s">
        <v>310</v>
      </c>
      <c r="U81" s="27" t="s">
        <v>1028</v>
      </c>
      <c r="V81" s="5">
        <v>2025</v>
      </c>
      <c r="W81" s="3" t="s">
        <v>77</v>
      </c>
      <c r="X81" s="5">
        <v>2025.9</v>
      </c>
      <c r="Y81" s="5">
        <v>2025.11</v>
      </c>
      <c r="Z81" s="5">
        <f t="shared" ref="Z81:Z84" si="8">SUBTOTAL(9,AA81:AD81)</f>
        <v>8.9274</v>
      </c>
      <c r="AA81" s="5">
        <v>8.9274</v>
      </c>
      <c r="AB81" s="5">
        <v>0</v>
      </c>
      <c r="AC81" s="5">
        <v>0</v>
      </c>
      <c r="AD81" s="5">
        <v>0</v>
      </c>
      <c r="AE81" s="5">
        <v>15</v>
      </c>
      <c r="AF81" s="5">
        <v>6</v>
      </c>
      <c r="AG81" s="3" t="s">
        <v>78</v>
      </c>
      <c r="AH81" s="3" t="s">
        <v>78</v>
      </c>
      <c r="AI81" s="3" t="s">
        <v>78</v>
      </c>
      <c r="AJ81" s="3" t="s">
        <v>78</v>
      </c>
      <c r="AK81" s="3" t="s">
        <v>78</v>
      </c>
      <c r="AL81" s="3" t="s">
        <v>78</v>
      </c>
      <c r="AM81" s="3" t="s">
        <v>78</v>
      </c>
      <c r="AN81" s="3" t="s">
        <v>77</v>
      </c>
      <c r="AO81" s="3" t="s">
        <v>1029</v>
      </c>
      <c r="AP81" s="3" t="s">
        <v>1030</v>
      </c>
      <c r="AQ81" s="5">
        <v>18084096658</v>
      </c>
      <c r="AR81" s="5"/>
    </row>
    <row r="82" ht="169.5" spans="1:44">
      <c r="A82" s="8">
        <v>75</v>
      </c>
      <c r="B82" s="76" t="s">
        <v>1031</v>
      </c>
      <c r="C82" s="9" t="s">
        <v>409</v>
      </c>
      <c r="D82" s="9" t="s">
        <v>991</v>
      </c>
      <c r="E82" s="9" t="s">
        <v>1032</v>
      </c>
      <c r="F82" s="77" t="s">
        <v>1033</v>
      </c>
      <c r="G82" s="17" t="s">
        <v>62</v>
      </c>
      <c r="H82" s="76" t="s">
        <v>1034</v>
      </c>
      <c r="I82" s="78" t="s">
        <v>1035</v>
      </c>
      <c r="J82" s="79" t="s">
        <v>1036</v>
      </c>
      <c r="K82" s="78" t="s">
        <v>1035</v>
      </c>
      <c r="L82" s="14" t="s">
        <v>1037</v>
      </c>
      <c r="M82" s="17" t="s">
        <v>1038</v>
      </c>
      <c r="N82" s="17" t="s">
        <v>1039</v>
      </c>
      <c r="O82" s="17" t="s">
        <v>1040</v>
      </c>
      <c r="P82" s="76" t="s">
        <v>1041</v>
      </c>
      <c r="Q82" s="80" t="s">
        <v>1042</v>
      </c>
      <c r="R82" s="17" t="s">
        <v>1043</v>
      </c>
      <c r="S82" s="13" t="s">
        <v>178</v>
      </c>
      <c r="T82" s="17" t="s">
        <v>310</v>
      </c>
      <c r="U82" s="80" t="s">
        <v>1044</v>
      </c>
      <c r="V82" s="5">
        <v>2025</v>
      </c>
      <c r="W82" s="17" t="s">
        <v>77</v>
      </c>
      <c r="X82" s="5">
        <v>2025.5</v>
      </c>
      <c r="Y82" s="14" t="s">
        <v>312</v>
      </c>
      <c r="Z82" s="5">
        <v>100</v>
      </c>
      <c r="AA82" s="14">
        <v>100</v>
      </c>
      <c r="AB82" s="14">
        <v>0</v>
      </c>
      <c r="AC82" s="14">
        <v>0</v>
      </c>
      <c r="AD82" s="14">
        <v>0</v>
      </c>
      <c r="AE82" s="14">
        <v>76</v>
      </c>
      <c r="AF82" s="14">
        <v>11</v>
      </c>
      <c r="AG82" s="17" t="s">
        <v>78</v>
      </c>
      <c r="AH82" s="17" t="s">
        <v>78</v>
      </c>
      <c r="AI82" s="14"/>
      <c r="AJ82" s="17" t="s">
        <v>77</v>
      </c>
      <c r="AK82" s="17" t="s">
        <v>78</v>
      </c>
      <c r="AL82" s="17" t="s">
        <v>78</v>
      </c>
      <c r="AM82" s="14"/>
      <c r="AN82" s="17" t="s">
        <v>77</v>
      </c>
      <c r="AO82" s="81" t="s">
        <v>1045</v>
      </c>
      <c r="AP82" s="17" t="s">
        <v>1046</v>
      </c>
      <c r="AQ82" s="14">
        <v>15213026988</v>
      </c>
      <c r="AR82" s="71"/>
    </row>
    <row r="83" ht="409.5" spans="1:44">
      <c r="A83" s="8">
        <v>76</v>
      </c>
      <c r="B83" s="67" t="s">
        <v>1047</v>
      </c>
      <c r="C83" s="82" t="s">
        <v>163</v>
      </c>
      <c r="D83" s="82" t="s">
        <v>164</v>
      </c>
      <c r="E83" s="82" t="s">
        <v>1048</v>
      </c>
      <c r="F83" s="74" t="s">
        <v>1049</v>
      </c>
      <c r="G83" s="67" t="s">
        <v>62</v>
      </c>
      <c r="H83" s="67" t="s">
        <v>1020</v>
      </c>
      <c r="I83" s="67" t="s">
        <v>1050</v>
      </c>
      <c r="J83" s="67" t="s">
        <v>1051</v>
      </c>
      <c r="K83" s="67" t="s">
        <v>1052</v>
      </c>
      <c r="L83" s="67" t="s">
        <v>1053</v>
      </c>
      <c r="M83" s="67" t="s">
        <v>1054</v>
      </c>
      <c r="N83" s="67" t="s">
        <v>1055</v>
      </c>
      <c r="O83" s="67" t="s">
        <v>1056</v>
      </c>
      <c r="P83" s="67" t="s">
        <v>1057</v>
      </c>
      <c r="Q83" s="67" t="s">
        <v>1058</v>
      </c>
      <c r="R83" s="67" t="s">
        <v>1059</v>
      </c>
      <c r="S83" s="83">
        <v>0.95</v>
      </c>
      <c r="T83" s="67" t="s">
        <v>74</v>
      </c>
      <c r="U83" s="67" t="s">
        <v>1028</v>
      </c>
      <c r="V83" s="74">
        <v>2025</v>
      </c>
      <c r="W83" s="67" t="s">
        <v>77</v>
      </c>
      <c r="X83" s="74">
        <v>2025.08</v>
      </c>
      <c r="Y83" s="74">
        <v>2025.12</v>
      </c>
      <c r="Z83" s="54">
        <f t="shared" si="8"/>
        <v>325.760368</v>
      </c>
      <c r="AA83" s="54">
        <v>325.760368</v>
      </c>
      <c r="AB83" s="54">
        <v>0</v>
      </c>
      <c r="AC83" s="54">
        <v>0</v>
      </c>
      <c r="AD83" s="54">
        <v>0</v>
      </c>
      <c r="AE83" s="54">
        <v>20</v>
      </c>
      <c r="AF83" s="54">
        <v>2</v>
      </c>
      <c r="AG83" s="67" t="s">
        <v>78</v>
      </c>
      <c r="AH83" s="67" t="s">
        <v>78</v>
      </c>
      <c r="AI83" s="67" t="s">
        <v>78</v>
      </c>
      <c r="AJ83" s="67" t="s">
        <v>78</v>
      </c>
      <c r="AK83" s="67" t="s">
        <v>78</v>
      </c>
      <c r="AL83" s="67" t="s">
        <v>78</v>
      </c>
      <c r="AM83" s="67" t="s">
        <v>78</v>
      </c>
      <c r="AN83" s="67" t="s">
        <v>77</v>
      </c>
      <c r="AO83" s="67" t="s">
        <v>1060</v>
      </c>
      <c r="AP83" s="67" t="s">
        <v>1061</v>
      </c>
      <c r="AQ83" s="74">
        <v>18983865395</v>
      </c>
      <c r="AR83" s="71"/>
    </row>
    <row r="84" ht="158.25" spans="1:44">
      <c r="A84" s="8">
        <v>77</v>
      </c>
      <c r="B84" s="67" t="s">
        <v>1062</v>
      </c>
      <c r="C84" s="9" t="s">
        <v>58</v>
      </c>
      <c r="D84" s="9" t="s">
        <v>82</v>
      </c>
      <c r="E84" s="9" t="s">
        <v>843</v>
      </c>
      <c r="F84" s="74" t="s">
        <v>1063</v>
      </c>
      <c r="G84" s="67" t="s">
        <v>62</v>
      </c>
      <c r="H84" s="67" t="s">
        <v>1064</v>
      </c>
      <c r="I84" s="67" t="s">
        <v>1065</v>
      </c>
      <c r="J84" s="67" t="s">
        <v>1066</v>
      </c>
      <c r="K84" s="67" t="s">
        <v>1067</v>
      </c>
      <c r="L84" s="74" t="s">
        <v>1068</v>
      </c>
      <c r="M84" s="67" t="s">
        <v>967</v>
      </c>
      <c r="N84" s="67" t="s">
        <v>968</v>
      </c>
      <c r="O84" s="74" t="s">
        <v>1069</v>
      </c>
      <c r="P84" s="67" t="s">
        <v>1070</v>
      </c>
      <c r="Q84" s="67" t="s">
        <v>1071</v>
      </c>
      <c r="R84" s="67" t="s">
        <v>972</v>
      </c>
      <c r="S84" s="67" t="s">
        <v>1072</v>
      </c>
      <c r="T84" s="67" t="s">
        <v>74</v>
      </c>
      <c r="U84" s="67" t="s">
        <v>1073</v>
      </c>
      <c r="V84" s="74">
        <v>2025</v>
      </c>
      <c r="W84" s="67" t="s">
        <v>77</v>
      </c>
      <c r="X84" s="74"/>
      <c r="Y84" s="74"/>
      <c r="Z84" s="54">
        <f t="shared" si="8"/>
        <v>42.523553</v>
      </c>
      <c r="AA84" s="54">
        <v>42.523553</v>
      </c>
      <c r="AB84" s="54"/>
      <c r="AC84" s="54"/>
      <c r="AD84" s="54"/>
      <c r="AE84" s="54">
        <v>150</v>
      </c>
      <c r="AF84" s="54">
        <v>16</v>
      </c>
      <c r="AG84" s="67" t="s">
        <v>77</v>
      </c>
      <c r="AH84" s="67" t="s">
        <v>78</v>
      </c>
      <c r="AI84" s="67" t="s">
        <v>78</v>
      </c>
      <c r="AJ84" s="67" t="s">
        <v>77</v>
      </c>
      <c r="AK84" s="67" t="s">
        <v>77</v>
      </c>
      <c r="AL84" s="67" t="s">
        <v>78</v>
      </c>
      <c r="AM84" s="74"/>
      <c r="AN84" s="67" t="s">
        <v>77</v>
      </c>
      <c r="AO84" s="74"/>
      <c r="AP84" s="67" t="s">
        <v>1074</v>
      </c>
      <c r="AQ84" s="74">
        <v>13527491388</v>
      </c>
      <c r="AR84" s="71"/>
    </row>
    <row r="85" ht="170.25" spans="1:44">
      <c r="A85" s="8">
        <v>78</v>
      </c>
      <c r="B85" s="67" t="s">
        <v>1075</v>
      </c>
      <c r="C85" s="9" t="s">
        <v>58</v>
      </c>
      <c r="D85" s="9" t="s">
        <v>82</v>
      </c>
      <c r="E85" s="9" t="s">
        <v>1076</v>
      </c>
      <c r="F85" s="74" t="s">
        <v>1077</v>
      </c>
      <c r="G85" s="67" t="s">
        <v>62</v>
      </c>
      <c r="H85" s="67" t="s">
        <v>1078</v>
      </c>
      <c r="I85" s="67" t="s">
        <v>1079</v>
      </c>
      <c r="J85" s="67" t="s">
        <v>1080</v>
      </c>
      <c r="K85" s="67" t="s">
        <v>1081</v>
      </c>
      <c r="L85" s="74" t="s">
        <v>1068</v>
      </c>
      <c r="M85" s="67" t="s">
        <v>967</v>
      </c>
      <c r="N85" s="67" t="s">
        <v>968</v>
      </c>
      <c r="O85" s="74" t="s">
        <v>1069</v>
      </c>
      <c r="P85" s="67" t="s">
        <v>1082</v>
      </c>
      <c r="Q85" s="67" t="s">
        <v>1083</v>
      </c>
      <c r="R85" s="67" t="s">
        <v>972</v>
      </c>
      <c r="S85" s="67" t="s">
        <v>1072</v>
      </c>
      <c r="T85" s="67" t="s">
        <v>74</v>
      </c>
      <c r="U85" s="67" t="s">
        <v>490</v>
      </c>
      <c r="V85" s="74">
        <v>2025</v>
      </c>
      <c r="W85" s="67" t="s">
        <v>77</v>
      </c>
      <c r="X85" s="74">
        <v>2025.01</v>
      </c>
      <c r="Y85" s="74">
        <v>2025.12</v>
      </c>
      <c r="Z85" s="54">
        <v>49</v>
      </c>
      <c r="AA85" s="54">
        <v>49</v>
      </c>
      <c r="AB85" s="54"/>
      <c r="AC85" s="54"/>
      <c r="AD85" s="54"/>
      <c r="AE85" s="54">
        <v>240</v>
      </c>
      <c r="AF85" s="54">
        <v>24</v>
      </c>
      <c r="AG85" s="67" t="s">
        <v>77</v>
      </c>
      <c r="AH85" s="67" t="s">
        <v>78</v>
      </c>
      <c r="AI85" s="67" t="s">
        <v>78</v>
      </c>
      <c r="AJ85" s="67" t="s">
        <v>77</v>
      </c>
      <c r="AK85" s="67" t="s">
        <v>77</v>
      </c>
      <c r="AL85" s="67" t="s">
        <v>78</v>
      </c>
      <c r="AM85" s="74"/>
      <c r="AN85" s="67" t="s">
        <v>77</v>
      </c>
      <c r="AO85" s="74"/>
      <c r="AP85" s="67" t="s">
        <v>1084</v>
      </c>
      <c r="AQ85" s="74">
        <v>18183072037</v>
      </c>
      <c r="AR85" s="71"/>
    </row>
    <row r="86" ht="146.25" spans="1:44">
      <c r="A86" s="8">
        <v>79</v>
      </c>
      <c r="B86" s="67" t="s">
        <v>1085</v>
      </c>
      <c r="C86" s="9" t="s">
        <v>58</v>
      </c>
      <c r="D86" s="9" t="s">
        <v>82</v>
      </c>
      <c r="E86" s="9" t="s">
        <v>1076</v>
      </c>
      <c r="F86" s="74" t="s">
        <v>1086</v>
      </c>
      <c r="G86" s="67" t="s">
        <v>62</v>
      </c>
      <c r="H86" s="67" t="s">
        <v>1087</v>
      </c>
      <c r="I86" s="67" t="s">
        <v>1088</v>
      </c>
      <c r="J86" s="67" t="s">
        <v>1080</v>
      </c>
      <c r="K86" s="67" t="s">
        <v>1089</v>
      </c>
      <c r="L86" s="74" t="s">
        <v>1090</v>
      </c>
      <c r="M86" s="67" t="s">
        <v>967</v>
      </c>
      <c r="N86" s="67" t="s">
        <v>968</v>
      </c>
      <c r="O86" s="74" t="s">
        <v>1069</v>
      </c>
      <c r="P86" s="67" t="s">
        <v>1082</v>
      </c>
      <c r="Q86" s="67" t="s">
        <v>1091</v>
      </c>
      <c r="R86" s="67" t="s">
        <v>972</v>
      </c>
      <c r="S86" s="67" t="s">
        <v>1072</v>
      </c>
      <c r="T86" s="67" t="s">
        <v>74</v>
      </c>
      <c r="U86" s="67" t="s">
        <v>1092</v>
      </c>
      <c r="V86" s="74">
        <v>2025</v>
      </c>
      <c r="W86" s="67" t="s">
        <v>77</v>
      </c>
      <c r="X86" s="74">
        <v>2025.1</v>
      </c>
      <c r="Y86" s="74">
        <v>2025.12</v>
      </c>
      <c r="Z86" s="54">
        <f t="shared" ref="Z86:Z90" si="9">SUBTOTAL(9,AA86:AD86)</f>
        <v>46.054372</v>
      </c>
      <c r="AA86" s="54">
        <v>46.054372</v>
      </c>
      <c r="AB86" s="54"/>
      <c r="AC86" s="54"/>
      <c r="AD86" s="54"/>
      <c r="AE86" s="54">
        <v>170</v>
      </c>
      <c r="AF86" s="54">
        <v>12</v>
      </c>
      <c r="AG86" s="67" t="s">
        <v>78</v>
      </c>
      <c r="AH86" s="67" t="s">
        <v>78</v>
      </c>
      <c r="AI86" s="67" t="s">
        <v>78</v>
      </c>
      <c r="AJ86" s="67" t="s">
        <v>77</v>
      </c>
      <c r="AK86" s="67" t="s">
        <v>78</v>
      </c>
      <c r="AL86" s="67" t="s">
        <v>78</v>
      </c>
      <c r="AM86" s="74"/>
      <c r="AN86" s="67" t="s">
        <v>78</v>
      </c>
      <c r="AO86" s="74"/>
      <c r="AP86" s="67" t="s">
        <v>1093</v>
      </c>
      <c r="AQ86" s="74">
        <v>15923307790</v>
      </c>
      <c r="AR86" s="71"/>
    </row>
    <row r="87" ht="135" spans="1:44">
      <c r="A87" s="8">
        <v>80</v>
      </c>
      <c r="B87" s="67" t="s">
        <v>1094</v>
      </c>
      <c r="C87" s="9" t="s">
        <v>58</v>
      </c>
      <c r="D87" s="9" t="s">
        <v>82</v>
      </c>
      <c r="E87" s="9" t="s">
        <v>1076</v>
      </c>
      <c r="F87" s="74" t="s">
        <v>1095</v>
      </c>
      <c r="G87" s="67" t="s">
        <v>62</v>
      </c>
      <c r="H87" s="67" t="s">
        <v>1096</v>
      </c>
      <c r="I87" s="67" t="s">
        <v>1097</v>
      </c>
      <c r="J87" s="67" t="s">
        <v>1098</v>
      </c>
      <c r="K87" s="67" t="s">
        <v>1097</v>
      </c>
      <c r="L87" s="67" t="s">
        <v>1099</v>
      </c>
      <c r="M87" s="67" t="s">
        <v>967</v>
      </c>
      <c r="N87" s="67" t="s">
        <v>968</v>
      </c>
      <c r="O87" s="74" t="s">
        <v>1100</v>
      </c>
      <c r="P87" s="67" t="s">
        <v>1097</v>
      </c>
      <c r="Q87" s="67" t="s">
        <v>378</v>
      </c>
      <c r="R87" s="67" t="s">
        <v>972</v>
      </c>
      <c r="S87" s="67" t="s">
        <v>986</v>
      </c>
      <c r="T87" s="67" t="s">
        <v>74</v>
      </c>
      <c r="U87" s="67" t="s">
        <v>367</v>
      </c>
      <c r="V87" s="74">
        <v>2025</v>
      </c>
      <c r="W87" s="67" t="s">
        <v>77</v>
      </c>
      <c r="X87" s="74">
        <v>2025.1</v>
      </c>
      <c r="Y87" s="74" t="s">
        <v>1101</v>
      </c>
      <c r="Z87" s="54">
        <f t="shared" si="9"/>
        <v>44.097553</v>
      </c>
      <c r="AA87" s="54">
        <v>44.097553</v>
      </c>
      <c r="AB87" s="54">
        <v>0</v>
      </c>
      <c r="AC87" s="54">
        <v>0</v>
      </c>
      <c r="AD87" s="54">
        <v>0</v>
      </c>
      <c r="AE87" s="54">
        <v>7</v>
      </c>
      <c r="AF87" s="54">
        <v>2</v>
      </c>
      <c r="AG87" s="67" t="s">
        <v>78</v>
      </c>
      <c r="AH87" s="67" t="s">
        <v>78</v>
      </c>
      <c r="AI87" s="67" t="s">
        <v>78</v>
      </c>
      <c r="AJ87" s="74"/>
      <c r="AK87" s="67" t="s">
        <v>78</v>
      </c>
      <c r="AL87" s="74"/>
      <c r="AM87" s="74"/>
      <c r="AN87" s="74"/>
      <c r="AO87" s="74"/>
      <c r="AP87" s="67" t="s">
        <v>1102</v>
      </c>
      <c r="AQ87" s="74">
        <v>15223286068</v>
      </c>
      <c r="AR87" s="71"/>
    </row>
    <row r="88" ht="247.5" spans="1:44">
      <c r="A88" s="8">
        <v>81</v>
      </c>
      <c r="B88" s="84" t="s">
        <v>1103</v>
      </c>
      <c r="C88" s="85" t="s">
        <v>195</v>
      </c>
      <c r="D88" s="85" t="s">
        <v>225</v>
      </c>
      <c r="E88" s="85" t="s">
        <v>1104</v>
      </c>
      <c r="F88" s="12" t="s">
        <v>1105</v>
      </c>
      <c r="G88" s="11" t="s">
        <v>1106</v>
      </c>
      <c r="H88" s="11" t="s">
        <v>1107</v>
      </c>
      <c r="I88" s="11" t="s">
        <v>1108</v>
      </c>
      <c r="J88" s="11" t="s">
        <v>1109</v>
      </c>
      <c r="K88" s="3" t="s">
        <v>1108</v>
      </c>
      <c r="L88" s="5" t="s">
        <v>1110</v>
      </c>
      <c r="M88" s="3" t="s">
        <v>1111</v>
      </c>
      <c r="N88" s="3" t="s">
        <v>1112</v>
      </c>
      <c r="O88" s="3" t="s">
        <v>1113</v>
      </c>
      <c r="P88" s="3" t="s">
        <v>1114</v>
      </c>
      <c r="Q88" s="3" t="s">
        <v>1115</v>
      </c>
      <c r="R88" s="3" t="s">
        <v>143</v>
      </c>
      <c r="S88" s="3" t="s">
        <v>1116</v>
      </c>
      <c r="T88" s="3" t="s">
        <v>1107</v>
      </c>
      <c r="U88" s="3" t="s">
        <v>1107</v>
      </c>
      <c r="V88" s="5">
        <v>2025</v>
      </c>
      <c r="W88" s="3" t="s">
        <v>77</v>
      </c>
      <c r="X88" s="5">
        <v>2025.1</v>
      </c>
      <c r="Y88" s="5">
        <v>2025.12</v>
      </c>
      <c r="Z88" s="86">
        <f t="shared" si="9"/>
        <v>150</v>
      </c>
      <c r="AA88" s="22">
        <v>150</v>
      </c>
      <c r="AB88" s="22"/>
      <c r="AC88" s="22" t="s">
        <v>98</v>
      </c>
      <c r="AD88" s="22"/>
      <c r="AE88" s="5">
        <v>17000</v>
      </c>
      <c r="AF88" s="5">
        <v>17000</v>
      </c>
      <c r="AG88" s="3" t="s">
        <v>78</v>
      </c>
      <c r="AH88" s="3" t="s">
        <v>78</v>
      </c>
      <c r="AI88" s="3" t="s">
        <v>77</v>
      </c>
      <c r="AJ88" s="3" t="s">
        <v>78</v>
      </c>
      <c r="AK88" s="3" t="s">
        <v>78</v>
      </c>
      <c r="AL88" s="3" t="s">
        <v>78</v>
      </c>
      <c r="AM88" s="3" t="s">
        <v>78</v>
      </c>
      <c r="AN88" s="3" t="s">
        <v>78</v>
      </c>
      <c r="AO88" s="3" t="s">
        <v>79</v>
      </c>
      <c r="AP88" s="3" t="s">
        <v>1117</v>
      </c>
      <c r="AQ88" s="5">
        <v>18983866866</v>
      </c>
      <c r="AR88" s="87"/>
    </row>
    <row r="89" ht="136.5" spans="1:44">
      <c r="A89" s="8">
        <v>82</v>
      </c>
      <c r="B89" s="84" t="s">
        <v>1118</v>
      </c>
      <c r="C89" s="85" t="s">
        <v>195</v>
      </c>
      <c r="D89" s="85" t="s">
        <v>225</v>
      </c>
      <c r="E89" s="85" t="s">
        <v>1104</v>
      </c>
      <c r="F89" s="88" t="s">
        <v>1119</v>
      </c>
      <c r="G89" s="11" t="s">
        <v>1106</v>
      </c>
      <c r="H89" s="11" t="s">
        <v>1107</v>
      </c>
      <c r="I89" s="84" t="s">
        <v>1120</v>
      </c>
      <c r="J89" s="11" t="s">
        <v>1109</v>
      </c>
      <c r="K89" s="3" t="s">
        <v>1120</v>
      </c>
      <c r="L89" s="5" t="s">
        <v>1121</v>
      </c>
      <c r="M89" s="3" t="s">
        <v>1111</v>
      </c>
      <c r="N89" s="3" t="s">
        <v>1112</v>
      </c>
      <c r="O89" s="3" t="s">
        <v>1122</v>
      </c>
      <c r="P89" s="3" t="s">
        <v>1114</v>
      </c>
      <c r="Q89" s="3" t="s">
        <v>1115</v>
      </c>
      <c r="R89" s="3" t="s">
        <v>143</v>
      </c>
      <c r="S89" s="3" t="s">
        <v>1116</v>
      </c>
      <c r="T89" s="3" t="s">
        <v>1107</v>
      </c>
      <c r="U89" s="3" t="s">
        <v>1107</v>
      </c>
      <c r="V89" s="5">
        <v>2025</v>
      </c>
      <c r="W89" s="3" t="s">
        <v>77</v>
      </c>
      <c r="X89" s="5">
        <v>2025.1</v>
      </c>
      <c r="Y89" s="5">
        <v>2025.12</v>
      </c>
      <c r="Z89" s="86">
        <f t="shared" si="9"/>
        <v>50</v>
      </c>
      <c r="AA89" s="22">
        <v>50</v>
      </c>
      <c r="AB89" s="22"/>
      <c r="AC89" s="22">
        <v>0</v>
      </c>
      <c r="AD89" s="22"/>
      <c r="AE89" s="5">
        <v>7500</v>
      </c>
      <c r="AF89" s="5">
        <v>7500</v>
      </c>
      <c r="AG89" s="3" t="s">
        <v>78</v>
      </c>
      <c r="AH89" s="3" t="s">
        <v>78</v>
      </c>
      <c r="AI89" s="3" t="s">
        <v>77</v>
      </c>
      <c r="AJ89" s="3" t="s">
        <v>78</v>
      </c>
      <c r="AK89" s="3" t="s">
        <v>78</v>
      </c>
      <c r="AL89" s="3" t="s">
        <v>78</v>
      </c>
      <c r="AM89" s="3" t="s">
        <v>78</v>
      </c>
      <c r="AN89" s="3" t="s">
        <v>78</v>
      </c>
      <c r="AO89" s="3" t="s">
        <v>79</v>
      </c>
      <c r="AP89" s="3" t="s">
        <v>1117</v>
      </c>
      <c r="AQ89" s="5">
        <v>18983866866</v>
      </c>
      <c r="AR89" s="71"/>
    </row>
    <row r="90" ht="74.25" spans="1:44">
      <c r="A90" s="89">
        <v>83</v>
      </c>
      <c r="B90" s="90" t="s">
        <v>1123</v>
      </c>
      <c r="C90" s="91" t="s">
        <v>195</v>
      </c>
      <c r="D90" s="91" t="s">
        <v>888</v>
      </c>
      <c r="E90" s="91" t="s">
        <v>889</v>
      </c>
      <c r="F90" s="92" t="s">
        <v>1124</v>
      </c>
      <c r="G90" s="93" t="s">
        <v>62</v>
      </c>
      <c r="H90" s="93" t="s">
        <v>85</v>
      </c>
      <c r="I90" s="92" t="s">
        <v>1125</v>
      </c>
      <c r="J90" s="93" t="s">
        <v>1126</v>
      </c>
      <c r="K90" s="94" t="s">
        <v>1127</v>
      </c>
      <c r="L90" s="95" t="s">
        <v>1128</v>
      </c>
      <c r="M90" s="94" t="s">
        <v>895</v>
      </c>
      <c r="N90" s="94" t="s">
        <v>91</v>
      </c>
      <c r="O90" s="94" t="s">
        <v>897</v>
      </c>
      <c r="P90" s="94" t="s">
        <v>1129</v>
      </c>
      <c r="Q90" s="94" t="s">
        <v>1130</v>
      </c>
      <c r="R90" s="94" t="s">
        <v>143</v>
      </c>
      <c r="S90" s="94" t="s">
        <v>159</v>
      </c>
      <c r="T90" s="94" t="s">
        <v>901</v>
      </c>
      <c r="U90" s="94" t="s">
        <v>901</v>
      </c>
      <c r="V90" s="95">
        <v>2025</v>
      </c>
      <c r="W90" s="94" t="s">
        <v>77</v>
      </c>
      <c r="X90" s="95">
        <v>2025.1</v>
      </c>
      <c r="Y90" s="95">
        <v>2025.12</v>
      </c>
      <c r="Z90" s="96">
        <f t="shared" si="9"/>
        <v>1600</v>
      </c>
      <c r="AA90" s="97">
        <v>1600</v>
      </c>
      <c r="AB90" s="97"/>
      <c r="AC90" s="97" t="s">
        <v>98</v>
      </c>
      <c r="AD90" s="97"/>
      <c r="AE90" s="95">
        <v>800</v>
      </c>
      <c r="AF90" s="95">
        <v>12</v>
      </c>
      <c r="AG90" s="94" t="s">
        <v>78</v>
      </c>
      <c r="AH90" s="94" t="s">
        <v>78</v>
      </c>
      <c r="AI90" s="94" t="s">
        <v>77</v>
      </c>
      <c r="AJ90" s="94" t="s">
        <v>78</v>
      </c>
      <c r="AK90" s="94" t="s">
        <v>78</v>
      </c>
      <c r="AL90" s="94" t="s">
        <v>78</v>
      </c>
      <c r="AM90" s="94" t="s">
        <v>78</v>
      </c>
      <c r="AN90" s="94" t="s">
        <v>78</v>
      </c>
      <c r="AO90" s="94" t="s">
        <v>79</v>
      </c>
      <c r="AP90" s="94" t="s">
        <v>914</v>
      </c>
      <c r="AQ90" s="95">
        <v>44556049</v>
      </c>
      <c r="AR90" s="98"/>
    </row>
  </sheetData>
  <sheetProtection formatCells="0" insertHyperlinks="0" autoFilter="0"/>
  <autoFilter xmlns:etc="http://www.wps.cn/officeDocument/2017/etCustomData" ref="A6:AR90" etc:filterBottomFollowUsedRange="0">
    <extLst/>
  </autoFilter>
  <mergeCells count="56">
    <mergeCell ref="A2:AR2"/>
    <mergeCell ref="K3:S3"/>
    <mergeCell ref="T3:U3"/>
    <mergeCell ref="X3:Y3"/>
    <mergeCell ref="Z3:AD3"/>
    <mergeCell ref="AE3:AF3"/>
    <mergeCell ref="AI3:AJ3"/>
    <mergeCell ref="AL3:AM3"/>
    <mergeCell ref="AN3:AO3"/>
    <mergeCell ref="L4:O4"/>
    <mergeCell ref="P4:R4"/>
    <mergeCell ref="AA4:AC4"/>
    <mergeCell ref="A3:A6"/>
    <mergeCell ref="B3:B6"/>
    <mergeCell ref="C3:C6"/>
    <mergeCell ref="D3:D6"/>
    <mergeCell ref="E3:E6"/>
    <mergeCell ref="F3:F6"/>
    <mergeCell ref="G3:G6"/>
    <mergeCell ref="H3:H6"/>
    <mergeCell ref="I3:I6"/>
    <mergeCell ref="J3:J6"/>
    <mergeCell ref="K4:K6"/>
    <mergeCell ref="L5:L6"/>
    <mergeCell ref="M5:M6"/>
    <mergeCell ref="N5:N6"/>
    <mergeCell ref="O5:O6"/>
    <mergeCell ref="P5:P6"/>
    <mergeCell ref="Q5:Q6"/>
    <mergeCell ref="R5:R6"/>
    <mergeCell ref="S4:S6"/>
    <mergeCell ref="T4:T6"/>
    <mergeCell ref="U4:U6"/>
    <mergeCell ref="V3:V6"/>
    <mergeCell ref="W3:W6"/>
    <mergeCell ref="X4:X6"/>
    <mergeCell ref="Y4:Y6"/>
    <mergeCell ref="Z4:Z6"/>
    <mergeCell ref="AA5:AA6"/>
    <mergeCell ref="AB5:AB6"/>
    <mergeCell ref="AC5:AC6"/>
    <mergeCell ref="AD4:AD6"/>
    <mergeCell ref="AE4:AE6"/>
    <mergeCell ref="AF4:AF6"/>
    <mergeCell ref="AG3:AG6"/>
    <mergeCell ref="AH3:AH6"/>
    <mergeCell ref="AI4:AI6"/>
    <mergeCell ref="AJ4:AJ6"/>
    <mergeCell ref="AK3:AK6"/>
    <mergeCell ref="AL4:AL6"/>
    <mergeCell ref="AM4:AM6"/>
    <mergeCell ref="AN4:AN6"/>
    <mergeCell ref="AO4:AO6"/>
    <mergeCell ref="AP3:AP6"/>
    <mergeCell ref="AQ3:AQ6"/>
    <mergeCell ref="AR3:AR6"/>
  </mergeCells>
  <dataValidations count="1">
    <dataValidation type="list" allowBlank="1" showInputMessage="1" showErrorMessage="1" sqref="C16 C28 C31 C39">
      <formula1>项目类型</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潼南区2025年巩固拓展脱贫攻坚成果同衔接推进乡村振兴项目储备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萧萧夜月风</cp:lastModifiedBy>
  <dcterms:created xsi:type="dcterms:W3CDTF">2025-12-27T08:47:00Z</dcterms:created>
  <dcterms:modified xsi:type="dcterms:W3CDTF">2026-01-16T07:46:53Z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56B2E0D027E8474CBDF701FCA52FD666_11</vt:lpwstr>
  </property>
  <property fmtid="{D5CDD505-2E9C-101B-9397-08002B2CF9AE}" pid="3" name="KSOProductBuildVer">
    <vt:lpwstr>2052-12.1.0.24034</vt:lpwstr>
  </property>
  <property fmtid="{D5CDD505-2E9C-101B-9397-08002B2CF9AE}" pid="4" name="CalculationRule">
    <vt:i4>1</vt:i4>
  </property>
</Properties>
</file>